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2318C480-9232-4880-983A-2E91E33C7B96}" xr6:coauthVersionLast="47" xr6:coauthVersionMax="47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</sheets>
  <definedNames>
    <definedName name="_xlnm.Print_Area" localSheetId="3">'ересек топ'!$A$1:$GH$44</definedName>
    <definedName name="_xlnm.Print_Area" localSheetId="2">'ортаңғы топ'!$A$1:$FK$42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3" l="1"/>
  <c r="M17" i="3"/>
  <c r="J17" i="3"/>
  <c r="G17" i="3"/>
  <c r="D17" i="3"/>
  <c r="V20" i="4"/>
  <c r="GP20" i="4"/>
  <c r="DV20" i="4"/>
  <c r="DA20" i="4"/>
  <c r="F20" i="4"/>
  <c r="CG16" i="3"/>
  <c r="IT28" i="6"/>
  <c r="IT29" i="6" s="1"/>
  <c r="IS28" i="6"/>
  <c r="IS29" i="6" s="1"/>
  <c r="IR28" i="6"/>
  <c r="IR29" i="6" s="1"/>
  <c r="IQ28" i="6"/>
  <c r="IQ29" i="6" s="1"/>
  <c r="IP28" i="6"/>
  <c r="IP29" i="6" s="1"/>
  <c r="IO28" i="6"/>
  <c r="IO29" i="6" s="1"/>
  <c r="IN28" i="6"/>
  <c r="IN29" i="6" s="1"/>
  <c r="IM28" i="6"/>
  <c r="IM29" i="6" s="1"/>
  <c r="IL28" i="6"/>
  <c r="IL29" i="6" s="1"/>
  <c r="IK28" i="6"/>
  <c r="IK29" i="6" s="1"/>
  <c r="IJ28" i="6"/>
  <c r="IJ29" i="6" s="1"/>
  <c r="II28" i="6"/>
  <c r="II29" i="6" s="1"/>
  <c r="IH28" i="6"/>
  <c r="IH29" i="6" s="1"/>
  <c r="IG28" i="6"/>
  <c r="IG29" i="6" s="1"/>
  <c r="IF28" i="6"/>
  <c r="IF29" i="6" s="1"/>
  <c r="IE28" i="6"/>
  <c r="IE29" i="6" s="1"/>
  <c r="ID28" i="6"/>
  <c r="ID29" i="6" s="1"/>
  <c r="IC28" i="6"/>
  <c r="IC29" i="6" s="1"/>
  <c r="IB28" i="6"/>
  <c r="IB29" i="6" s="1"/>
  <c r="IA28" i="6"/>
  <c r="IA29" i="6" s="1"/>
  <c r="HZ28" i="6"/>
  <c r="HZ29" i="6" s="1"/>
  <c r="HY28" i="6"/>
  <c r="HY29" i="6" s="1"/>
  <c r="HX28" i="6"/>
  <c r="HX29" i="6" s="1"/>
  <c r="HW28" i="6"/>
  <c r="HW29" i="6" s="1"/>
  <c r="HV28" i="6"/>
  <c r="HV29" i="6" s="1"/>
  <c r="HU28" i="6"/>
  <c r="HU29" i="6" s="1"/>
  <c r="HT28" i="6"/>
  <c r="HT29" i="6" s="1"/>
  <c r="HS28" i="6"/>
  <c r="HS29" i="6" s="1"/>
  <c r="HR28" i="6"/>
  <c r="HR29" i="6" s="1"/>
  <c r="HQ28" i="6"/>
  <c r="HQ29" i="6" s="1"/>
  <c r="HP28" i="6"/>
  <c r="HP29" i="6" s="1"/>
  <c r="HO28" i="6"/>
  <c r="HO29" i="6" s="1"/>
  <c r="HN28" i="6"/>
  <c r="HN29" i="6" s="1"/>
  <c r="HM28" i="6"/>
  <c r="HM29" i="6" s="1"/>
  <c r="HL28" i="6"/>
  <c r="HL29" i="6" s="1"/>
  <c r="HK28" i="6"/>
  <c r="HK29" i="6" s="1"/>
  <c r="HJ28" i="6"/>
  <c r="HJ29" i="6" s="1"/>
  <c r="HI28" i="6"/>
  <c r="HI29" i="6" s="1"/>
  <c r="HH28" i="6"/>
  <c r="HH29" i="6" s="1"/>
  <c r="HG28" i="6"/>
  <c r="HG29" i="6" s="1"/>
  <c r="HF28" i="6"/>
  <c r="HF29" i="6" s="1"/>
  <c r="HE28" i="6"/>
  <c r="HE29" i="6" s="1"/>
  <c r="HD28" i="6"/>
  <c r="HD29" i="6" s="1"/>
  <c r="HC28" i="6"/>
  <c r="HC29" i="6" s="1"/>
  <c r="HB28" i="6"/>
  <c r="HB29" i="6" s="1"/>
  <c r="HA28" i="6"/>
  <c r="HA29" i="6" s="1"/>
  <c r="GZ28" i="6"/>
  <c r="GZ29" i="6" s="1"/>
  <c r="GY28" i="6"/>
  <c r="GY29" i="6" s="1"/>
  <c r="GX28" i="6"/>
  <c r="GX29" i="6" s="1"/>
  <c r="GW28" i="6"/>
  <c r="GW29" i="6" s="1"/>
  <c r="GV28" i="6"/>
  <c r="GV29" i="6" s="1"/>
  <c r="GU28" i="6"/>
  <c r="GU29" i="6" s="1"/>
  <c r="GT28" i="6"/>
  <c r="GT29" i="6" s="1"/>
  <c r="GS28" i="6"/>
  <c r="GS29" i="6" s="1"/>
  <c r="GR28" i="6"/>
  <c r="GR29" i="6" s="1"/>
  <c r="GQ28" i="6"/>
  <c r="GQ29" i="6" s="1"/>
  <c r="GP28" i="6"/>
  <c r="GP29" i="6" s="1"/>
  <c r="GO28" i="6"/>
  <c r="GO29" i="6" s="1"/>
  <c r="GN28" i="6"/>
  <c r="GN29" i="6" s="1"/>
  <c r="GM28" i="6"/>
  <c r="GM29" i="6" s="1"/>
  <c r="GL28" i="6"/>
  <c r="GL29" i="6" s="1"/>
  <c r="GK28" i="6"/>
  <c r="GK29" i="6" s="1"/>
  <c r="GJ28" i="6"/>
  <c r="GJ29" i="6" s="1"/>
  <c r="GI28" i="6"/>
  <c r="GI29" i="6" s="1"/>
  <c r="GH28" i="6"/>
  <c r="GH29" i="6" s="1"/>
  <c r="GG28" i="6"/>
  <c r="GG29" i="6" s="1"/>
  <c r="GF28" i="6"/>
  <c r="GF29" i="6" s="1"/>
  <c r="GE28" i="6"/>
  <c r="GE29" i="6" s="1"/>
  <c r="GD28" i="6"/>
  <c r="GD29" i="6" s="1"/>
  <c r="GC28" i="6"/>
  <c r="GC29" i="6" s="1"/>
  <c r="GB28" i="6"/>
  <c r="GB29" i="6" s="1"/>
  <c r="GA28" i="6"/>
  <c r="GA29" i="6" s="1"/>
  <c r="FZ28" i="6"/>
  <c r="FZ29" i="6" s="1"/>
  <c r="FY28" i="6"/>
  <c r="FY29" i="6" s="1"/>
  <c r="FX28" i="6"/>
  <c r="FX29" i="6" s="1"/>
  <c r="FW28" i="6"/>
  <c r="FW29" i="6" s="1"/>
  <c r="FV28" i="6"/>
  <c r="FV29" i="6" s="1"/>
  <c r="FU28" i="6"/>
  <c r="FU29" i="6" s="1"/>
  <c r="FT28" i="6"/>
  <c r="FT29" i="6" s="1"/>
  <c r="FS28" i="6"/>
  <c r="FS29" i="6" s="1"/>
  <c r="FR28" i="6"/>
  <c r="FR29" i="6" s="1"/>
  <c r="FQ28" i="6"/>
  <c r="FQ29" i="6" s="1"/>
  <c r="FP28" i="6"/>
  <c r="FP29" i="6" s="1"/>
  <c r="FO28" i="6"/>
  <c r="FO29" i="6" s="1"/>
  <c r="FN28" i="6"/>
  <c r="FN29" i="6" s="1"/>
  <c r="FM28" i="6"/>
  <c r="FM29" i="6" s="1"/>
  <c r="FL28" i="6"/>
  <c r="FL29" i="6" s="1"/>
  <c r="FK28" i="6"/>
  <c r="FK29" i="6" s="1"/>
  <c r="FJ28" i="6"/>
  <c r="FJ29" i="6" s="1"/>
  <c r="FI28" i="6"/>
  <c r="FI29" i="6" s="1"/>
  <c r="FH28" i="6"/>
  <c r="FH29" i="6" s="1"/>
  <c r="FG28" i="6"/>
  <c r="FG29" i="6" s="1"/>
  <c r="FF28" i="6"/>
  <c r="FF29" i="6" s="1"/>
  <c r="FE28" i="6"/>
  <c r="FE29" i="6" s="1"/>
  <c r="FD28" i="6"/>
  <c r="FD29" i="6" s="1"/>
  <c r="FC28" i="6"/>
  <c r="FC29" i="6" s="1"/>
  <c r="FB28" i="6"/>
  <c r="FB29" i="6" s="1"/>
  <c r="FA28" i="6"/>
  <c r="FA29" i="6" s="1"/>
  <c r="EZ28" i="6"/>
  <c r="EZ29" i="6" s="1"/>
  <c r="EY28" i="6"/>
  <c r="EY29" i="6" s="1"/>
  <c r="EX28" i="6"/>
  <c r="EX29" i="6" s="1"/>
  <c r="EW28" i="6"/>
  <c r="EW29" i="6" s="1"/>
  <c r="EV28" i="6"/>
  <c r="EV29" i="6" s="1"/>
  <c r="EU28" i="6"/>
  <c r="EU29" i="6" s="1"/>
  <c r="ET28" i="6"/>
  <c r="ET29" i="6" s="1"/>
  <c r="ES28" i="6"/>
  <c r="ES29" i="6" s="1"/>
  <c r="ER28" i="6"/>
  <c r="ER29" i="6" s="1"/>
  <c r="EQ28" i="6"/>
  <c r="EQ29" i="6" s="1"/>
  <c r="EP28" i="6"/>
  <c r="EP29" i="6" s="1"/>
  <c r="EO28" i="6"/>
  <c r="EO29" i="6" s="1"/>
  <c r="EN28" i="6"/>
  <c r="EN29" i="6" s="1"/>
  <c r="EM28" i="6"/>
  <c r="EM29" i="6" s="1"/>
  <c r="EL28" i="6"/>
  <c r="EL29" i="6" s="1"/>
  <c r="EK28" i="6"/>
  <c r="EK29" i="6" s="1"/>
  <c r="EJ28" i="6"/>
  <c r="EJ29" i="6" s="1"/>
  <c r="EI28" i="6"/>
  <c r="EI29" i="6" s="1"/>
  <c r="EH28" i="6"/>
  <c r="EH29" i="6" s="1"/>
  <c r="EG28" i="6"/>
  <c r="EG29" i="6" s="1"/>
  <c r="EF28" i="6"/>
  <c r="EF29" i="6" s="1"/>
  <c r="EE28" i="6"/>
  <c r="EE29" i="6" s="1"/>
  <c r="ED28" i="6"/>
  <c r="ED29" i="6" s="1"/>
  <c r="EC28" i="6"/>
  <c r="EC29" i="6" s="1"/>
  <c r="EB28" i="6"/>
  <c r="EB29" i="6" s="1"/>
  <c r="EA28" i="6"/>
  <c r="EA29" i="6" s="1"/>
  <c r="DZ28" i="6"/>
  <c r="DZ29" i="6" s="1"/>
  <c r="DY28" i="6"/>
  <c r="DY29" i="6" s="1"/>
  <c r="DX28" i="6"/>
  <c r="DX29" i="6" s="1"/>
  <c r="DW28" i="6"/>
  <c r="DW29" i="6" s="1"/>
  <c r="DV28" i="6"/>
  <c r="DV29" i="6" s="1"/>
  <c r="DU28" i="6"/>
  <c r="DU29" i="6" s="1"/>
  <c r="DT28" i="6"/>
  <c r="DT29" i="6" s="1"/>
  <c r="DS28" i="6"/>
  <c r="DS29" i="6" s="1"/>
  <c r="DR28" i="6"/>
  <c r="DR29" i="6" s="1"/>
  <c r="DQ28" i="6"/>
  <c r="DQ29" i="6" s="1"/>
  <c r="DP28" i="6"/>
  <c r="DP29" i="6" s="1"/>
  <c r="DO28" i="6"/>
  <c r="DO29" i="6" s="1"/>
  <c r="DN28" i="6"/>
  <c r="DN29" i="6" s="1"/>
  <c r="DM28" i="6"/>
  <c r="DM29" i="6" s="1"/>
  <c r="DL28" i="6"/>
  <c r="DL29" i="6" s="1"/>
  <c r="DK28" i="6"/>
  <c r="DK29" i="6" s="1"/>
  <c r="DJ28" i="6"/>
  <c r="DJ29" i="6" s="1"/>
  <c r="DI28" i="6"/>
  <c r="DI29" i="6" s="1"/>
  <c r="DH28" i="6"/>
  <c r="DH29" i="6" s="1"/>
  <c r="DG28" i="6"/>
  <c r="DG29" i="6" s="1"/>
  <c r="DF28" i="6"/>
  <c r="DF29" i="6" s="1"/>
  <c r="DE28" i="6"/>
  <c r="DE29" i="6" s="1"/>
  <c r="DD28" i="6"/>
  <c r="DD29" i="6" s="1"/>
  <c r="DC28" i="6"/>
  <c r="DC29" i="6" s="1"/>
  <c r="DB28" i="6"/>
  <c r="DB29" i="6" s="1"/>
  <c r="DA28" i="6"/>
  <c r="DA29" i="6" s="1"/>
  <c r="CZ28" i="6"/>
  <c r="CZ29" i="6" s="1"/>
  <c r="CY28" i="6"/>
  <c r="CY29" i="6" s="1"/>
  <c r="CX28" i="6"/>
  <c r="CX29" i="6" s="1"/>
  <c r="CW28" i="6"/>
  <c r="CW29" i="6" s="1"/>
  <c r="CV28" i="6"/>
  <c r="CV29" i="6" s="1"/>
  <c r="CU28" i="6"/>
  <c r="CU29" i="6" s="1"/>
  <c r="CT28" i="6"/>
  <c r="CT29" i="6" s="1"/>
  <c r="CS28" i="6"/>
  <c r="CS29" i="6" s="1"/>
  <c r="CR28" i="6"/>
  <c r="CR29" i="6" s="1"/>
  <c r="CQ28" i="6"/>
  <c r="CQ29" i="6" s="1"/>
  <c r="CP28" i="6"/>
  <c r="CP29" i="6" s="1"/>
  <c r="CO28" i="6"/>
  <c r="CO29" i="6" s="1"/>
  <c r="CN28" i="6"/>
  <c r="CN29" i="6" s="1"/>
  <c r="CM28" i="6"/>
  <c r="CM29" i="6" s="1"/>
  <c r="CL28" i="6"/>
  <c r="CL29" i="6" s="1"/>
  <c r="CK28" i="6"/>
  <c r="CK29" i="6" s="1"/>
  <c r="CJ28" i="6"/>
  <c r="CJ29" i="6" s="1"/>
  <c r="CI28" i="6"/>
  <c r="CI29" i="6" s="1"/>
  <c r="CH28" i="6"/>
  <c r="CH29" i="6" s="1"/>
  <c r="CG28" i="6"/>
  <c r="CG29" i="6" s="1"/>
  <c r="CF28" i="6"/>
  <c r="CF29" i="6" s="1"/>
  <c r="CE28" i="6"/>
  <c r="CE29" i="6" s="1"/>
  <c r="CD28" i="6"/>
  <c r="CD29" i="6" s="1"/>
  <c r="CC28" i="6"/>
  <c r="CC29" i="6" s="1"/>
  <c r="CB28" i="6"/>
  <c r="CB29" i="6" s="1"/>
  <c r="CA28" i="6"/>
  <c r="CA29" i="6" s="1"/>
  <c r="BZ28" i="6"/>
  <c r="BZ29" i="6" s="1"/>
  <c r="BY28" i="6"/>
  <c r="BY29" i="6" s="1"/>
  <c r="BX28" i="6"/>
  <c r="BX29" i="6" s="1"/>
  <c r="BW28" i="6"/>
  <c r="BW29" i="6" s="1"/>
  <c r="BV28" i="6"/>
  <c r="BV29" i="6" s="1"/>
  <c r="BU28" i="6"/>
  <c r="BU29" i="6" s="1"/>
  <c r="BT28" i="6"/>
  <c r="BT29" i="6" s="1"/>
  <c r="BS28" i="6"/>
  <c r="BS29" i="6" s="1"/>
  <c r="BR28" i="6"/>
  <c r="BR29" i="6" s="1"/>
  <c r="BQ28" i="6"/>
  <c r="BQ29" i="6" s="1"/>
  <c r="BP28" i="6"/>
  <c r="BP29" i="6" s="1"/>
  <c r="BO28" i="6"/>
  <c r="BO29" i="6" s="1"/>
  <c r="BN28" i="6"/>
  <c r="BN29" i="6" s="1"/>
  <c r="BM28" i="6"/>
  <c r="BM29" i="6" s="1"/>
  <c r="BL28" i="6"/>
  <c r="BL29" i="6" s="1"/>
  <c r="BK28" i="6"/>
  <c r="BK29" i="6" s="1"/>
  <c r="BJ28" i="6"/>
  <c r="BJ29" i="6" s="1"/>
  <c r="BI28" i="6"/>
  <c r="BI29" i="6" s="1"/>
  <c r="BH28" i="6"/>
  <c r="BH29" i="6" s="1"/>
  <c r="BG28" i="6"/>
  <c r="BG29" i="6" s="1"/>
  <c r="BF28" i="6"/>
  <c r="BF29" i="6" s="1"/>
  <c r="BE28" i="6"/>
  <c r="BE29" i="6" s="1"/>
  <c r="BD28" i="6"/>
  <c r="BD29" i="6" s="1"/>
  <c r="BC28" i="6"/>
  <c r="BC29" i="6" s="1"/>
  <c r="BB28" i="6"/>
  <c r="BB29" i="6" s="1"/>
  <c r="BA28" i="6"/>
  <c r="BA29" i="6" s="1"/>
  <c r="AZ28" i="6"/>
  <c r="AZ29" i="6" s="1"/>
  <c r="AY28" i="6"/>
  <c r="AY29" i="6" s="1"/>
  <c r="AX28" i="6"/>
  <c r="AX29" i="6" s="1"/>
  <c r="AW28" i="6"/>
  <c r="AW29" i="6" s="1"/>
  <c r="AV28" i="6"/>
  <c r="AV29" i="6" s="1"/>
  <c r="AU28" i="6"/>
  <c r="AU29" i="6" s="1"/>
  <c r="AT28" i="6"/>
  <c r="AT29" i="6" s="1"/>
  <c r="AS28" i="6"/>
  <c r="AS29" i="6" s="1"/>
  <c r="AR28" i="6"/>
  <c r="AR29" i="6" s="1"/>
  <c r="AQ28" i="6"/>
  <c r="AQ29" i="6" s="1"/>
  <c r="AP28" i="6"/>
  <c r="AP29" i="6" s="1"/>
  <c r="AO28" i="6"/>
  <c r="AO29" i="6" s="1"/>
  <c r="AN28" i="6"/>
  <c r="AN29" i="6" s="1"/>
  <c r="AM28" i="6"/>
  <c r="AM29" i="6" s="1"/>
  <c r="AL28" i="6"/>
  <c r="AL29" i="6" s="1"/>
  <c r="AK28" i="6"/>
  <c r="AK29" i="6" s="1"/>
  <c r="AJ28" i="6"/>
  <c r="AJ29" i="6" s="1"/>
  <c r="AI28" i="6"/>
  <c r="AI29" i="6" s="1"/>
  <c r="AH28" i="6"/>
  <c r="AH29" i="6" s="1"/>
  <c r="AG28" i="6"/>
  <c r="AG29" i="6" s="1"/>
  <c r="AF28" i="6"/>
  <c r="AF29" i="6" s="1"/>
  <c r="AE28" i="6"/>
  <c r="AE29" i="6" s="1"/>
  <c r="AD28" i="6"/>
  <c r="AD29" i="6" s="1"/>
  <c r="AC28" i="6"/>
  <c r="AC29" i="6" s="1"/>
  <c r="AB28" i="6"/>
  <c r="AB29" i="6" s="1"/>
  <c r="AA28" i="6"/>
  <c r="AA29" i="6" s="1"/>
  <c r="Z28" i="6"/>
  <c r="Z29" i="6" s="1"/>
  <c r="Y28" i="6"/>
  <c r="Y29" i="6" s="1"/>
  <c r="X28" i="6"/>
  <c r="X29" i="6" s="1"/>
  <c r="W28" i="6"/>
  <c r="W29" i="6" s="1"/>
  <c r="V28" i="6"/>
  <c r="V29" i="6" s="1"/>
  <c r="U28" i="6"/>
  <c r="U29" i="6" s="1"/>
  <c r="T28" i="6"/>
  <c r="T29" i="6" s="1"/>
  <c r="S28" i="6"/>
  <c r="S29" i="6" s="1"/>
  <c r="R28" i="6"/>
  <c r="R29" i="6" s="1"/>
  <c r="Q28" i="6"/>
  <c r="Q29" i="6" s="1"/>
  <c r="P28" i="6"/>
  <c r="P29" i="6" s="1"/>
  <c r="O28" i="6"/>
  <c r="O29" i="6" s="1"/>
  <c r="N28" i="6"/>
  <c r="N29" i="6" s="1"/>
  <c r="M28" i="6"/>
  <c r="M29" i="6" s="1"/>
  <c r="L28" i="6"/>
  <c r="L29" i="6" s="1"/>
  <c r="K28" i="6"/>
  <c r="K29" i="6" s="1"/>
  <c r="J28" i="6"/>
  <c r="J29" i="6" s="1"/>
  <c r="I28" i="6"/>
  <c r="I29" i="6" s="1"/>
  <c r="H28" i="6"/>
  <c r="H29" i="6" s="1"/>
  <c r="G28" i="6"/>
  <c r="G29" i="6" s="1"/>
  <c r="F28" i="6"/>
  <c r="F29" i="6" s="1"/>
  <c r="E28" i="6"/>
  <c r="E29" i="6" s="1"/>
  <c r="D28" i="6"/>
  <c r="D29" i="6" s="1"/>
  <c r="C28" i="6"/>
  <c r="C29" i="6" s="1"/>
  <c r="FU39" i="5"/>
  <c r="BT34" i="2"/>
  <c r="E32" i="6" l="1"/>
  <c r="I38" i="6"/>
  <c r="H38" i="6" s="1"/>
  <c r="K37" i="6"/>
  <c r="I46" i="6"/>
  <c r="H46" i="6" s="1"/>
  <c r="M48" i="6"/>
  <c r="L48" i="6" s="1"/>
  <c r="D32" i="6"/>
  <c r="E33" i="6"/>
  <c r="D33" i="6" s="1"/>
  <c r="E34" i="6"/>
  <c r="D34" i="6" s="1"/>
  <c r="E38" i="6"/>
  <c r="D38" i="6" s="1"/>
  <c r="K39" i="6"/>
  <c r="J39" i="6" s="1"/>
  <c r="M46" i="6"/>
  <c r="G46" i="6"/>
  <c r="M47" i="6"/>
  <c r="L47" i="6" s="1"/>
  <c r="E39" i="6"/>
  <c r="D39" i="6" s="1"/>
  <c r="G38" i="6"/>
  <c r="F38" i="6" s="1"/>
  <c r="E43" i="6"/>
  <c r="D43" i="6" s="1"/>
  <c r="E46" i="6"/>
  <c r="K47" i="6"/>
  <c r="J47" i="6" s="1"/>
  <c r="G39" i="6"/>
  <c r="F39" i="6" s="1"/>
  <c r="J37" i="6"/>
  <c r="E48" i="6"/>
  <c r="D48" i="6" s="1"/>
  <c r="G47" i="6"/>
  <c r="F47" i="6" s="1"/>
  <c r="E51" i="6"/>
  <c r="D51" i="6" s="1"/>
  <c r="I47" i="6"/>
  <c r="H47" i="6" s="1"/>
  <c r="K46" i="6"/>
  <c r="I37" i="6"/>
  <c r="E47" i="6"/>
  <c r="D47" i="6" s="1"/>
  <c r="E37" i="6"/>
  <c r="I39" i="6"/>
  <c r="H39" i="6" s="1"/>
  <c r="K38" i="6"/>
  <c r="J38" i="6" s="1"/>
  <c r="E41" i="6"/>
  <c r="G48" i="6"/>
  <c r="F48" i="6" s="1"/>
  <c r="E52" i="6"/>
  <c r="D52" i="6" s="1"/>
  <c r="G37" i="6"/>
  <c r="E42" i="6"/>
  <c r="D42" i="6" s="1"/>
  <c r="I48" i="6"/>
  <c r="H48" i="6" s="1"/>
  <c r="K48" i="6"/>
  <c r="J48" i="6" s="1"/>
  <c r="E50" i="6"/>
  <c r="H49" i="6" l="1"/>
  <c r="K49" i="6"/>
  <c r="J46" i="6"/>
  <c r="J49" i="6" s="1"/>
  <c r="E40" i="6"/>
  <c r="D37" i="6"/>
  <c r="D40" i="6" s="1"/>
  <c r="J40" i="6"/>
  <c r="I49" i="6"/>
  <c r="E44" i="6"/>
  <c r="D41" i="6"/>
  <c r="D44" i="6" s="1"/>
  <c r="K40" i="6"/>
  <c r="G49" i="6"/>
  <c r="F46" i="6"/>
  <c r="F49" i="6" s="1"/>
  <c r="D35" i="6"/>
  <c r="E49" i="6"/>
  <c r="D46" i="6"/>
  <c r="D49" i="6" s="1"/>
  <c r="E53" i="6"/>
  <c r="D50" i="6"/>
  <c r="D53" i="6" s="1"/>
  <c r="G40" i="6"/>
  <c r="F37" i="6"/>
  <c r="F40" i="6" s="1"/>
  <c r="I40" i="6"/>
  <c r="H37" i="6"/>
  <c r="H40" i="6" s="1"/>
  <c r="M49" i="6"/>
  <c r="L46" i="6"/>
  <c r="L49" i="6" s="1"/>
  <c r="E35" i="6"/>
  <c r="F40" i="1" l="1"/>
  <c r="F41" i="1" s="1"/>
  <c r="G40" i="1"/>
  <c r="G41" i="1" s="1"/>
  <c r="H40" i="1"/>
  <c r="H41" i="1" s="1"/>
  <c r="C34" i="2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4" i="2"/>
  <c r="K35" i="2" s="1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4" i="2"/>
  <c r="S35" i="2" s="1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T35" i="2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4" i="2"/>
  <c r="DO35" i="2" s="1"/>
  <c r="DP34" i="2"/>
  <c r="DP35" i="2" s="1"/>
  <c r="DQ34" i="2"/>
  <c r="DQ35" i="2" s="1"/>
  <c r="DR34" i="2"/>
  <c r="DR35" i="2" s="1"/>
  <c r="C35" i="2"/>
  <c r="Z35" i="2"/>
  <c r="BA35" i="2"/>
  <c r="C16" i="3"/>
  <c r="C17" i="3" s="1"/>
  <c r="E16" i="3"/>
  <c r="E17" i="3" s="1"/>
  <c r="F16" i="3"/>
  <c r="F17" i="3" s="1"/>
  <c r="G16" i="3"/>
  <c r="H16" i="3"/>
  <c r="H17" i="3" s="1"/>
  <c r="I16" i="3"/>
  <c r="I17" i="3" s="1"/>
  <c r="J16" i="3"/>
  <c r="K17" i="3"/>
  <c r="L16" i="3"/>
  <c r="L17" i="3" s="1"/>
  <c r="M16" i="3"/>
  <c r="N16" i="3"/>
  <c r="N17" i="3" s="1"/>
  <c r="O16" i="3"/>
  <c r="P16" i="3"/>
  <c r="P17" i="3" s="1"/>
  <c r="Q17" i="3"/>
  <c r="R16" i="3"/>
  <c r="S16" i="3"/>
  <c r="S17" i="3" s="1"/>
  <c r="T16" i="3"/>
  <c r="T17" i="3" s="1"/>
  <c r="U16" i="3"/>
  <c r="V16" i="3"/>
  <c r="V17" i="3" s="1"/>
  <c r="W16" i="3"/>
  <c r="W17" i="3" s="1"/>
  <c r="X16" i="3"/>
  <c r="Y16" i="3"/>
  <c r="Y17" i="3" s="1"/>
  <c r="Z16" i="3"/>
  <c r="Z17" i="3" s="1"/>
  <c r="AA16" i="3"/>
  <c r="AB16" i="3"/>
  <c r="AB17" i="3" s="1"/>
  <c r="AC16" i="3"/>
  <c r="AC17" i="3" s="1"/>
  <c r="AD16" i="3"/>
  <c r="AE16" i="3"/>
  <c r="AE17" i="3" s="1"/>
  <c r="AF16" i="3"/>
  <c r="AF17" i="3" s="1"/>
  <c r="AG16" i="3"/>
  <c r="AG17" i="3" s="1"/>
  <c r="AH16" i="3"/>
  <c r="AI17" i="3"/>
  <c r="AJ16" i="3"/>
  <c r="AJ17" i="3" s="1"/>
  <c r="AK16" i="3"/>
  <c r="AL16" i="3"/>
  <c r="AL17" i="3" s="1"/>
  <c r="AM16" i="3"/>
  <c r="AM17" i="3" s="1"/>
  <c r="AN16" i="3"/>
  <c r="AO17" i="3"/>
  <c r="AP16" i="3"/>
  <c r="AP17" i="3" s="1"/>
  <c r="AQ16" i="3"/>
  <c r="AR16" i="3"/>
  <c r="AR17" i="3" s="1"/>
  <c r="AS16" i="3"/>
  <c r="AS17" i="3" s="1"/>
  <c r="AT16" i="3"/>
  <c r="AU16" i="3"/>
  <c r="AU17" i="3" s="1"/>
  <c r="AV16" i="3"/>
  <c r="AV17" i="3" s="1"/>
  <c r="AW16" i="3"/>
  <c r="AX16" i="3"/>
  <c r="AX17" i="3" s="1"/>
  <c r="AY16" i="3"/>
  <c r="AZ16" i="3"/>
  <c r="AZ17" i="3" s="1"/>
  <c r="BA16" i="3"/>
  <c r="BA17" i="3" s="1"/>
  <c r="BB16" i="3"/>
  <c r="BB17" i="3" s="1"/>
  <c r="BC16" i="3"/>
  <c r="BD17" i="3"/>
  <c r="BE16" i="3"/>
  <c r="BE17" i="3" s="1"/>
  <c r="BF16" i="3"/>
  <c r="BG17" i="3"/>
  <c r="BH16" i="3"/>
  <c r="BH17" i="3" s="1"/>
  <c r="BI16" i="3"/>
  <c r="BJ16" i="3"/>
  <c r="BJ17" i="3" s="1"/>
  <c r="BK16" i="3"/>
  <c r="BK17" i="3" s="1"/>
  <c r="BL16" i="3"/>
  <c r="BM16" i="3"/>
  <c r="BM17" i="3" s="1"/>
  <c r="BN16" i="3"/>
  <c r="BN17" i="3" s="1"/>
  <c r="BO16" i="3"/>
  <c r="BP16" i="3"/>
  <c r="BP17" i="3" s="1"/>
  <c r="BQ16" i="3"/>
  <c r="BQ17" i="3" s="1"/>
  <c r="BR16" i="3"/>
  <c r="BS16" i="3"/>
  <c r="BS17" i="3" s="1"/>
  <c r="BT16" i="3"/>
  <c r="BT17" i="3" s="1"/>
  <c r="BU16" i="3"/>
  <c r="BV16" i="3"/>
  <c r="BV17" i="3" s="1"/>
  <c r="BW16" i="3"/>
  <c r="BW17" i="3" s="1"/>
  <c r="BX16" i="3"/>
  <c r="BY16" i="3"/>
  <c r="BY17" i="3" s="1"/>
  <c r="BZ16" i="3"/>
  <c r="BZ17" i="3" s="1"/>
  <c r="CA16" i="3"/>
  <c r="CB16" i="3"/>
  <c r="CB17" i="3" s="1"/>
  <c r="CC16" i="3"/>
  <c r="CC17" i="3" s="1"/>
  <c r="CD16" i="3"/>
  <c r="CE16" i="3"/>
  <c r="CE17" i="3" s="1"/>
  <c r="CF16" i="3"/>
  <c r="CF17" i="3" s="1"/>
  <c r="CH16" i="3"/>
  <c r="CH17" i="3" s="1"/>
  <c r="CI16" i="3"/>
  <c r="CI17" i="3" s="1"/>
  <c r="CJ16" i="3"/>
  <c r="CJ17" i="3" s="1"/>
  <c r="CK16" i="3"/>
  <c r="CL16" i="3"/>
  <c r="CL17" i="3" s="1"/>
  <c r="CM16" i="3"/>
  <c r="CM17" i="3" s="1"/>
  <c r="CN16" i="3"/>
  <c r="CO16" i="3"/>
  <c r="CO17" i="3" s="1"/>
  <c r="CP16" i="3"/>
  <c r="CQ16" i="3"/>
  <c r="CQ17" i="3" s="1"/>
  <c r="CR16" i="3"/>
  <c r="CR17" i="3" s="1"/>
  <c r="CS16" i="3"/>
  <c r="CT16" i="3"/>
  <c r="CT17" i="3" s="1"/>
  <c r="CU16" i="3"/>
  <c r="CU17" i="3" s="1"/>
  <c r="CV16" i="3"/>
  <c r="CW16" i="3"/>
  <c r="CW17" i="3" s="1"/>
  <c r="CX16" i="3"/>
  <c r="CX17" i="3" s="1"/>
  <c r="CY16" i="3"/>
  <c r="CZ16" i="3"/>
  <c r="CZ17" i="3" s="1"/>
  <c r="DA16" i="3"/>
  <c r="DA17" i="3" s="1"/>
  <c r="DB16" i="3"/>
  <c r="DC16" i="3"/>
  <c r="DC17" i="3" s="1"/>
  <c r="DD16" i="3"/>
  <c r="DD17" i="3" s="1"/>
  <c r="DE16" i="3"/>
  <c r="DE17" i="3" s="1"/>
  <c r="DF16" i="3"/>
  <c r="DG16" i="3"/>
  <c r="DG17" i="3" s="1"/>
  <c r="DH16" i="3"/>
  <c r="DI16" i="3"/>
  <c r="DI17" i="3" s="1"/>
  <c r="DJ16" i="3"/>
  <c r="DJ17" i="3" s="1"/>
  <c r="DK16" i="3"/>
  <c r="DL16" i="3"/>
  <c r="DL17" i="3" s="1"/>
  <c r="DM16" i="3"/>
  <c r="DM17" i="3" s="1"/>
  <c r="DN16" i="3"/>
  <c r="DN17" i="3" s="1"/>
  <c r="DO16" i="3"/>
  <c r="DP16" i="3"/>
  <c r="DP17" i="3" s="1"/>
  <c r="DQ16" i="3"/>
  <c r="DR16" i="3"/>
  <c r="DR17" i="3" s="1"/>
  <c r="DS16" i="3"/>
  <c r="DS17" i="3" s="1"/>
  <c r="DT16" i="3"/>
  <c r="DU16" i="3"/>
  <c r="DU17" i="3" s="1"/>
  <c r="DV16" i="3"/>
  <c r="DV17" i="3" s="1"/>
  <c r="DW16" i="3"/>
  <c r="DX16" i="3"/>
  <c r="DX17" i="3" s="1"/>
  <c r="DY16" i="3"/>
  <c r="DY17" i="3" s="1"/>
  <c r="DZ16" i="3"/>
  <c r="EA16" i="3"/>
  <c r="EA17" i="3" s="1"/>
  <c r="EB16" i="3"/>
  <c r="EB17" i="3" s="1"/>
  <c r="EC16" i="3"/>
  <c r="ED16" i="3"/>
  <c r="ED17" i="3" s="1"/>
  <c r="EE16" i="3"/>
  <c r="EE17" i="3" s="1"/>
  <c r="EF16" i="3"/>
  <c r="EG16" i="3"/>
  <c r="EG17" i="3" s="1"/>
  <c r="EH16" i="3"/>
  <c r="EH17" i="3" s="1"/>
  <c r="EI16" i="3"/>
  <c r="EI17" i="3" s="1"/>
  <c r="EJ16" i="3"/>
  <c r="EK16" i="3"/>
  <c r="EK17" i="3" s="1"/>
  <c r="EL16" i="3"/>
  <c r="EM16" i="3"/>
  <c r="EM17" i="3" s="1"/>
  <c r="EN16" i="3"/>
  <c r="EN17" i="3" s="1"/>
  <c r="EO16" i="3"/>
  <c r="EP16" i="3"/>
  <c r="EP17" i="3" s="1"/>
  <c r="EQ16" i="3"/>
  <c r="EQ17" i="3" s="1"/>
  <c r="ER16" i="3"/>
  <c r="ES16" i="3"/>
  <c r="ES17" i="3" s="1"/>
  <c r="ET16" i="3"/>
  <c r="ET17" i="3" s="1"/>
  <c r="EU16" i="3"/>
  <c r="EV16" i="3"/>
  <c r="EV17" i="3" s="1"/>
  <c r="EW16" i="3"/>
  <c r="EW17" i="3" s="1"/>
  <c r="EX16" i="3"/>
  <c r="EY16" i="3"/>
  <c r="EY17" i="3" s="1"/>
  <c r="EZ16" i="3"/>
  <c r="EZ17" i="3" s="1"/>
  <c r="FA16" i="3"/>
  <c r="FA17" i="3" s="1"/>
  <c r="FB16" i="3"/>
  <c r="FC16" i="3"/>
  <c r="FC17" i="3" s="1"/>
  <c r="FD16" i="3"/>
  <c r="FD17" i="3" s="1"/>
  <c r="FE16" i="3"/>
  <c r="FF16" i="3"/>
  <c r="FF17" i="3" s="1"/>
  <c r="FG16" i="3"/>
  <c r="FG17" i="3" s="1"/>
  <c r="FH16" i="3"/>
  <c r="FI16" i="3"/>
  <c r="FI17" i="3" s="1"/>
  <c r="FJ16" i="3"/>
  <c r="FK16" i="3"/>
  <c r="FK17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0" i="3" l="1"/>
  <c r="D40" i="3" s="1"/>
  <c r="E39" i="3"/>
  <c r="D39" i="3" s="1"/>
  <c r="E38" i="3"/>
  <c r="D38" i="3" s="1"/>
  <c r="M34" i="3"/>
  <c r="M35" i="3"/>
  <c r="L35" i="3" s="1"/>
  <c r="M36" i="3"/>
  <c r="L36" i="3" s="1"/>
  <c r="K34" i="3"/>
  <c r="J34" i="3" s="1"/>
  <c r="K35" i="3"/>
  <c r="K36" i="3"/>
  <c r="J36" i="3" s="1"/>
  <c r="I34" i="3"/>
  <c r="I35" i="3"/>
  <c r="H35" i="3" s="1"/>
  <c r="I36" i="3"/>
  <c r="H36" i="3" s="1"/>
  <c r="G34" i="3"/>
  <c r="F34" i="3" s="1"/>
  <c r="G35" i="3"/>
  <c r="G36" i="3"/>
  <c r="F36" i="3" s="1"/>
  <c r="E34" i="3"/>
  <c r="E35" i="3"/>
  <c r="D35" i="3" s="1"/>
  <c r="E36" i="3"/>
  <c r="D36" i="3" s="1"/>
  <c r="E29" i="3"/>
  <c r="D29" i="3" s="1"/>
  <c r="E30" i="3"/>
  <c r="D30" i="3" s="1"/>
  <c r="E31" i="3"/>
  <c r="I25" i="3"/>
  <c r="I26" i="3"/>
  <c r="H26" i="3" s="1"/>
  <c r="I27" i="3"/>
  <c r="H27" i="3" s="1"/>
  <c r="G25" i="3"/>
  <c r="F25" i="3" s="1"/>
  <c r="G26" i="3"/>
  <c r="G27" i="3"/>
  <c r="F27" i="3" s="1"/>
  <c r="E25" i="3"/>
  <c r="E26" i="3"/>
  <c r="D26" i="3" s="1"/>
  <c r="E27" i="3"/>
  <c r="D27" i="3" s="1"/>
  <c r="E20" i="3"/>
  <c r="D20" i="3" s="1"/>
  <c r="E21" i="3"/>
  <c r="D21" i="3" s="1"/>
  <c r="E22" i="3"/>
  <c r="D22" i="3" s="1"/>
  <c r="E58" i="2"/>
  <c r="D58" i="2" s="1"/>
  <c r="E57" i="2"/>
  <c r="D57" i="2" s="1"/>
  <c r="E56" i="2"/>
  <c r="M52" i="2"/>
  <c r="M53" i="2"/>
  <c r="L53" i="2" s="1"/>
  <c r="M54" i="2"/>
  <c r="L54" i="2" s="1"/>
  <c r="K52" i="2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E52" i="2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F45" i="2" s="1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41" i="3" l="1"/>
  <c r="M37" i="3"/>
  <c r="L34" i="3"/>
  <c r="K37" i="3"/>
  <c r="J35" i="3"/>
  <c r="I37" i="3"/>
  <c r="H34" i="3"/>
  <c r="G37" i="3"/>
  <c r="F35" i="3"/>
  <c r="E32" i="3"/>
  <c r="D31" i="3"/>
  <c r="E37" i="3"/>
  <c r="D34" i="3"/>
  <c r="I28" i="3"/>
  <c r="H25" i="3"/>
  <c r="G28" i="3"/>
  <c r="F26" i="3"/>
  <c r="E23" i="3"/>
  <c r="E28" i="3"/>
  <c r="D25" i="3"/>
  <c r="E59" i="2"/>
  <c r="D56" i="2"/>
  <c r="D59" i="2" s="1"/>
  <c r="M55" i="2"/>
  <c r="L52" i="2"/>
  <c r="L55" i="2" s="1"/>
  <c r="J52" i="2"/>
  <c r="J55" i="2" s="1"/>
  <c r="K55" i="2"/>
  <c r="G55" i="2"/>
  <c r="F54" i="2"/>
  <c r="F55" i="2" s="1"/>
  <c r="I55" i="2"/>
  <c r="H55" i="2"/>
  <c r="D52" i="2"/>
  <c r="D55" i="2" s="1"/>
  <c r="E55" i="2"/>
  <c r="E50" i="2"/>
  <c r="D50" i="2"/>
  <c r="F46" i="2"/>
  <c r="G46" i="2"/>
  <c r="D41" i="2"/>
  <c r="E41" i="2"/>
  <c r="D46" i="2"/>
  <c r="E46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19" i="4" l="1"/>
  <c r="BT20" i="4" s="1"/>
  <c r="BU19" i="4"/>
  <c r="BU20" i="4" s="1"/>
  <c r="BV1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19" i="4"/>
  <c r="E19" i="4"/>
  <c r="E20" i="4" s="1"/>
  <c r="G19" i="4"/>
  <c r="H19" i="4"/>
  <c r="H20" i="4" s="1"/>
  <c r="J19" i="4"/>
  <c r="K19" i="4"/>
  <c r="K20" i="4" s="1"/>
  <c r="L19" i="4"/>
  <c r="L20" i="4" s="1"/>
  <c r="M19" i="4"/>
  <c r="N19" i="4"/>
  <c r="N20" i="4" s="1"/>
  <c r="O19" i="4"/>
  <c r="O20" i="4" s="1"/>
  <c r="P19" i="4"/>
  <c r="Q19" i="4"/>
  <c r="Q20" i="4" s="1"/>
  <c r="S19" i="4"/>
  <c r="T19" i="4"/>
  <c r="T20" i="4" s="1"/>
  <c r="U19" i="4"/>
  <c r="U20" i="4" s="1"/>
  <c r="V19" i="4"/>
  <c r="W19" i="4"/>
  <c r="W20" i="4" s="1"/>
  <c r="X19" i="4"/>
  <c r="X20" i="4" s="1"/>
  <c r="Y19" i="4"/>
  <c r="Y20" i="4" s="1"/>
  <c r="Z19" i="4"/>
  <c r="AA19" i="4"/>
  <c r="AA20" i="4" s="1"/>
  <c r="AB19" i="4"/>
  <c r="AB20" i="4" s="1"/>
  <c r="AC19" i="4"/>
  <c r="AC20" i="4" s="1"/>
  <c r="AD19" i="4"/>
  <c r="AD20" i="4" s="1"/>
  <c r="AE19" i="4"/>
  <c r="AF19" i="4"/>
  <c r="AF20" i="4" s="1"/>
  <c r="AG19" i="4"/>
  <c r="AG20" i="4" s="1"/>
  <c r="AH19" i="4"/>
  <c r="AH20" i="4" s="1"/>
  <c r="AI19" i="4"/>
  <c r="AJ19" i="4"/>
  <c r="AJ20" i="4" s="1"/>
  <c r="AK19" i="4"/>
  <c r="AL19" i="4"/>
  <c r="AL20" i="4" s="1"/>
  <c r="AM19" i="4"/>
  <c r="AM20" i="4" s="1"/>
  <c r="AN19" i="4"/>
  <c r="AN20" i="4" s="1"/>
  <c r="AO19" i="4"/>
  <c r="AP19" i="4"/>
  <c r="AP20" i="4" s="1"/>
  <c r="AQ19" i="4"/>
  <c r="AR19" i="4"/>
  <c r="AS19" i="4"/>
  <c r="AS20" i="4" s="1"/>
  <c r="AT19" i="4"/>
  <c r="AU19" i="4"/>
  <c r="AV19" i="4"/>
  <c r="AV20" i="4" s="1"/>
  <c r="AW19" i="4"/>
  <c r="AW20" i="4" s="1"/>
  <c r="AX19" i="4"/>
  <c r="AY19" i="4"/>
  <c r="AY20" i="4" s="1"/>
  <c r="AZ19" i="4"/>
  <c r="AZ20" i="4" s="1"/>
  <c r="BA19" i="4"/>
  <c r="BB19" i="4"/>
  <c r="BB20" i="4" s="1"/>
  <c r="BC19" i="4"/>
  <c r="BC20" i="4" s="1"/>
  <c r="BD19" i="4"/>
  <c r="BE19" i="4"/>
  <c r="BE20" i="4" s="1"/>
  <c r="BF19" i="4"/>
  <c r="BG19" i="4"/>
  <c r="BH19" i="4"/>
  <c r="BH20" i="4" s="1"/>
  <c r="BI19" i="4"/>
  <c r="BJ19" i="4"/>
  <c r="BK19" i="4"/>
  <c r="BK20" i="4" s="1"/>
  <c r="BL19" i="4"/>
  <c r="BM19" i="4"/>
  <c r="BN19" i="4"/>
  <c r="BN20" i="4" s="1"/>
  <c r="BO19" i="4"/>
  <c r="BO20" i="4" s="1"/>
  <c r="BP19" i="4"/>
  <c r="BQ19" i="4"/>
  <c r="BQ20" i="4" s="1"/>
  <c r="BR19" i="4"/>
  <c r="BS19" i="4"/>
  <c r="BW19" i="4"/>
  <c r="BW20" i="4" s="1"/>
  <c r="BX19" i="4"/>
  <c r="BX20" i="4" s="1"/>
  <c r="BY19" i="4"/>
  <c r="BZ19" i="4"/>
  <c r="BZ20" i="4" s="1"/>
  <c r="CA19" i="4"/>
  <c r="CA20" i="4" s="1"/>
  <c r="CB19" i="4"/>
  <c r="CD19" i="4"/>
  <c r="CD20" i="4" s="1"/>
  <c r="CE19" i="4"/>
  <c r="CF19" i="4"/>
  <c r="CF20" i="4" s="1"/>
  <c r="CG19" i="4"/>
  <c r="CH20" i="4"/>
  <c r="CI19" i="4"/>
  <c r="CI20" i="4" s="1"/>
  <c r="CJ19" i="4"/>
  <c r="CK19" i="4"/>
  <c r="CL19" i="4"/>
  <c r="CL20" i="4" s="1"/>
  <c r="CM19" i="4"/>
  <c r="CN19" i="4"/>
  <c r="CO19" i="4"/>
  <c r="CO20" i="4" s="1"/>
  <c r="CP19" i="4"/>
  <c r="CP20" i="4" s="1"/>
  <c r="CQ19" i="4"/>
  <c r="CR19" i="4"/>
  <c r="CR20" i="4" s="1"/>
  <c r="CS19" i="4"/>
  <c r="CS20" i="4" s="1"/>
  <c r="CT19" i="4"/>
  <c r="CU19" i="4"/>
  <c r="CU20" i="4" s="1"/>
  <c r="CV19" i="4"/>
  <c r="CV20" i="4" s="1"/>
  <c r="CW19" i="4"/>
  <c r="CX19" i="4"/>
  <c r="CX20" i="4" s="1"/>
  <c r="CY19" i="4"/>
  <c r="CY20" i="4" s="1"/>
  <c r="CZ19" i="4"/>
  <c r="DB19" i="4"/>
  <c r="DB20" i="4" s="1"/>
  <c r="DC19" i="4"/>
  <c r="DD19" i="4"/>
  <c r="DD20" i="4" s="1"/>
  <c r="DE19" i="4"/>
  <c r="DE20" i="4" s="1"/>
  <c r="DF19" i="4"/>
  <c r="DG19" i="4"/>
  <c r="DG20" i="4" s="1"/>
  <c r="DH19" i="4"/>
  <c r="DH20" i="4" s="1"/>
  <c r="DI19" i="4"/>
  <c r="DJ19" i="4"/>
  <c r="DJ20" i="4" s="1"/>
  <c r="DK19" i="4"/>
  <c r="DK20" i="4" s="1"/>
  <c r="DL19" i="4"/>
  <c r="DM19" i="4"/>
  <c r="DM20" i="4" s="1"/>
  <c r="DN19" i="4"/>
  <c r="DN20" i="4" s="1"/>
  <c r="DO19" i="4"/>
  <c r="DP19" i="4"/>
  <c r="DP20" i="4" s="1"/>
  <c r="DQ19" i="4"/>
  <c r="DQ20" i="4" s="1"/>
  <c r="DR19" i="4"/>
  <c r="DS19" i="4"/>
  <c r="DS20" i="4" s="1"/>
  <c r="DT19" i="4"/>
  <c r="DT20" i="4" s="1"/>
  <c r="DU19" i="4"/>
  <c r="DW19" i="4"/>
  <c r="DW20" i="4" s="1"/>
  <c r="DX19" i="4"/>
  <c r="DY19" i="4"/>
  <c r="DY20" i="4" s="1"/>
  <c r="DZ19" i="4"/>
  <c r="DZ20" i="4" s="1"/>
  <c r="EA19" i="4"/>
  <c r="EB19" i="4"/>
  <c r="EB20" i="4" s="1"/>
  <c r="EC19" i="4"/>
  <c r="EC20" i="4" s="1"/>
  <c r="ED19" i="4"/>
  <c r="EE19" i="4"/>
  <c r="EE20" i="4" s="1"/>
  <c r="EF19" i="4"/>
  <c r="EF20" i="4" s="1"/>
  <c r="EG19" i="4"/>
  <c r="EH19" i="4"/>
  <c r="EH20" i="4" s="1"/>
  <c r="EI19" i="4"/>
  <c r="EI20" i="4" s="1"/>
  <c r="EJ19" i="4"/>
  <c r="EK19" i="4"/>
  <c r="EK20" i="4" s="1"/>
  <c r="EL19" i="4"/>
  <c r="EL20" i="4" s="1"/>
  <c r="EM19" i="4"/>
  <c r="EN19" i="4"/>
  <c r="EN20" i="4" s="1"/>
  <c r="EO19" i="4"/>
  <c r="EO20" i="4" s="1"/>
  <c r="EP19" i="4"/>
  <c r="EQ19" i="4"/>
  <c r="EQ20" i="4" s="1"/>
  <c r="ER19" i="4"/>
  <c r="ER20" i="4" s="1"/>
  <c r="ES19" i="4"/>
  <c r="ET19" i="4"/>
  <c r="ET20" i="4" s="1"/>
  <c r="EU19" i="4"/>
  <c r="EU20" i="4" s="1"/>
  <c r="EV19" i="4"/>
  <c r="EW19" i="4"/>
  <c r="EW20" i="4" s="1"/>
  <c r="EX19" i="4"/>
  <c r="EX20" i="4" s="1"/>
  <c r="EY19" i="4"/>
  <c r="EZ19" i="4"/>
  <c r="EZ20" i="4" s="1"/>
  <c r="FA19" i="4"/>
  <c r="FA20" i="4" s="1"/>
  <c r="FB19" i="4"/>
  <c r="FC19" i="4"/>
  <c r="FC20" i="4" s="1"/>
  <c r="FD19" i="4"/>
  <c r="FD20" i="4" s="1"/>
  <c r="FE19" i="4"/>
  <c r="FF19" i="4"/>
  <c r="FF20" i="4" s="1"/>
  <c r="FG19" i="4"/>
  <c r="FG20" i="4" s="1"/>
  <c r="FH19" i="4"/>
  <c r="FI19" i="4"/>
  <c r="FI20" i="4" s="1"/>
  <c r="FJ19" i="4"/>
  <c r="FJ20" i="4" s="1"/>
  <c r="FK19" i="4"/>
  <c r="FL19" i="4"/>
  <c r="FL20" i="4" s="1"/>
  <c r="FM19" i="4"/>
  <c r="FM20" i="4" s="1"/>
  <c r="FN19" i="4"/>
  <c r="FO19" i="4"/>
  <c r="FO20" i="4" s="1"/>
  <c r="FP19" i="4"/>
  <c r="FP20" i="4" s="1"/>
  <c r="FQ19" i="4"/>
  <c r="FR19" i="4"/>
  <c r="FR20" i="4" s="1"/>
  <c r="FS19" i="4"/>
  <c r="FT19" i="4"/>
  <c r="FU19" i="4"/>
  <c r="FU20" i="4" s="1"/>
  <c r="FV19" i="4"/>
  <c r="FV20" i="4" s="1"/>
  <c r="FW19" i="4"/>
  <c r="FX19" i="4"/>
  <c r="FX20" i="4" s="1"/>
  <c r="FY19" i="4"/>
  <c r="FY20" i="4" s="1"/>
  <c r="FZ19" i="4"/>
  <c r="GA19" i="4"/>
  <c r="GA20" i="4" s="1"/>
  <c r="GB19" i="4"/>
  <c r="GB20" i="4" s="1"/>
  <c r="GC19" i="4"/>
  <c r="GD19" i="4"/>
  <c r="GD20" i="4" s="1"/>
  <c r="GE19" i="4"/>
  <c r="GE20" i="4" s="1"/>
  <c r="GF19" i="4"/>
  <c r="GG19" i="4"/>
  <c r="GG20" i="4" s="1"/>
  <c r="GH19" i="4"/>
  <c r="GH20" i="4" s="1"/>
  <c r="GI19" i="4"/>
  <c r="GJ19" i="4"/>
  <c r="GJ20" i="4" s="1"/>
  <c r="GK19" i="4"/>
  <c r="GK20" i="4" s="1"/>
  <c r="GL19" i="4"/>
  <c r="GM19" i="4"/>
  <c r="GM20" i="4" s="1"/>
  <c r="GN19" i="4"/>
  <c r="GN20" i="4" s="1"/>
  <c r="GO19" i="4"/>
  <c r="GQ19" i="4"/>
  <c r="GQ20" i="4" s="1"/>
  <c r="GR19" i="4"/>
  <c r="C19" i="4"/>
  <c r="C20" i="4" s="1"/>
  <c r="E43" i="4" l="1"/>
  <c r="D43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37" i="4"/>
  <c r="M38" i="4"/>
  <c r="L38" i="4" s="1"/>
  <c r="M39" i="4"/>
  <c r="L39" i="4" s="1"/>
  <c r="K37" i="4"/>
  <c r="K38" i="4"/>
  <c r="J38" i="4" s="1"/>
  <c r="K39" i="4"/>
  <c r="J39" i="4" s="1"/>
  <c r="I37" i="4"/>
  <c r="I38" i="4"/>
  <c r="H38" i="4" s="1"/>
  <c r="I39" i="4"/>
  <c r="H39" i="4" s="1"/>
  <c r="G37" i="4"/>
  <c r="G38" i="4"/>
  <c r="F38" i="4" s="1"/>
  <c r="G39" i="4"/>
  <c r="F39" i="4" s="1"/>
  <c r="E37" i="4"/>
  <c r="E38" i="4"/>
  <c r="D38" i="4" s="1"/>
  <c r="E39" i="4"/>
  <c r="D39" i="4" s="1"/>
  <c r="E32" i="4"/>
  <c r="E33" i="4"/>
  <c r="D33" i="4" s="1"/>
  <c r="E34" i="4"/>
  <c r="D34" i="4" s="1"/>
  <c r="I28" i="4"/>
  <c r="I29" i="4"/>
  <c r="H29" i="4" s="1"/>
  <c r="I30" i="4"/>
  <c r="H30" i="4" s="1"/>
  <c r="G28" i="4"/>
  <c r="G29" i="4"/>
  <c r="F29" i="4" s="1"/>
  <c r="G30" i="4"/>
  <c r="F30" i="4" s="1"/>
  <c r="E28" i="4"/>
  <c r="E29" i="4"/>
  <c r="D29" i="4" s="1"/>
  <c r="E30" i="4"/>
  <c r="D30" i="4" s="1"/>
  <c r="E23" i="4"/>
  <c r="D23" i="4" s="1"/>
  <c r="E24" i="4"/>
  <c r="D24" i="4" s="1"/>
  <c r="E25" i="4"/>
  <c r="D2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37" i="4"/>
  <c r="M40" i="4"/>
  <c r="J37" i="4"/>
  <c r="K40" i="4"/>
  <c r="H37" i="4"/>
  <c r="I40" i="4"/>
  <c r="F37" i="4"/>
  <c r="D37" i="4"/>
  <c r="D32" i="4"/>
  <c r="H28" i="4"/>
  <c r="I31" i="4"/>
  <c r="F28" i="4"/>
  <c r="G31" i="4"/>
  <c r="E26" i="4"/>
  <c r="D28" i="4"/>
</calcChain>
</file>

<file path=xl/sharedStrings.xml><?xml version="1.0" encoding="utf-8"?>
<sst xmlns="http://schemas.openxmlformats.org/spreadsheetml/2006/main" count="2304" uniqueCount="1389">
  <si>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</si>
  <si>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</si>
  <si>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</si>
  <si>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</si>
  <si>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</si>
  <si>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</si>
  <si>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</si>
  <si>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</si>
  <si>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</si>
  <si>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</si>
  <si>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</si>
  <si>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</si>
  <si>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</si>
  <si>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</si>
  <si>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</si>
  <si>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</si>
  <si>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</si>
  <si>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</si>
  <si>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</si>
  <si>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</si>
  <si>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</si>
  <si>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</si>
  <si>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</si>
  <si>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</si>
  <si>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</si>
  <si>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</si>
  <si>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</si>
  <si>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</si>
  <si>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</si>
  <si>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</si>
  <si>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</si>
  <si>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</si>
  <si>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</si>
  <si>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</si>
  <si>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</si>
  <si>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</si>
  <si>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</si>
  <si>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</si>
  <si>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</si>
  <si>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</si>
  <si>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</si>
  <si>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</si>
  <si>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</si>
  <si>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</si>
  <si>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</si>
  <si>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</si>
  <si>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</si>
  <si>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</si>
  <si>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</si>
  <si>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</si>
  <si>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</si>
  <si>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</si>
  <si>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</si>
  <si>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</si>
  <si>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</si>
  <si>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</si>
  <si>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</si>
  <si>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</si>
  <si>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</si>
  <si>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</si>
  <si>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</si>
  <si>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</si>
  <si>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</si>
  <si>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</si>
  <si>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</si>
  <si>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</si>
  <si>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</si>
  <si>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</si>
  <si>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</si>
  <si>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</si>
  <si>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</si>
  <si>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</si>
  <si>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</si>
  <si>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</si>
  <si>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</si>
  <si>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</si>
  <si>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</si>
  <si>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</si>
  <si>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</si>
  <si>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</si>
  <si>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</si>
  <si>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</si>
  <si>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</si>
  <si>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</si>
  <si>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</si>
  <si>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</si>
  <si>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</si>
  <si>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</si>
  <si>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</si>
  <si>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</si>
  <si>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</si>
  <si>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</si>
  <si>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</si>
  <si>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</si>
  <si>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</si>
  <si>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</si>
  <si>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</si>
  <si>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</si>
  <si>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</si>
  <si>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</si>
  <si>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</si>
  <si>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</si>
  <si>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</si>
  <si>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</si>
  <si>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</si>
  <si>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</si>
  <si>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</si>
  <si>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</si>
  <si>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</si>
  <si>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</si>
  <si>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</si>
  <si>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</si>
  <si>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</si>
  <si>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</si>
  <si>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</si>
  <si>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</si>
  <si>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</si>
  <si>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</si>
  <si>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</si>
  <si>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</si>
  <si>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</si>
  <si>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</si>
  <si>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</si>
  <si>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</si>
  <si>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</si>
  <si>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</si>
  <si>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</si>
  <si>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</si>
  <si>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</si>
  <si>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</si>
  <si>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</si>
  <si>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</si>
  <si>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</si>
  <si>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</si>
  <si>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</si>
  <si>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</si>
  <si>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</si>
  <si>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</si>
  <si>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</si>
  <si>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</si>
  <si>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</si>
  <si>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</si>
  <si>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</si>
  <si>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</si>
  <si>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</si>
  <si>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</si>
  <si>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</si>
  <si>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</si>
  <si>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</si>
  <si>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</si>
  <si>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</si>
  <si>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</si>
  <si>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</si>
  <si>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</si>
  <si>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</si>
  <si>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</si>
  <si>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</si>
  <si>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</si>
  <si>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</si>
  <si>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</si>
  <si>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</si>
  <si>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</si>
  <si>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</si>
  <si>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</si>
  <si>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</si>
  <si>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</si>
  <si>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</si>
  <si>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</si>
  <si>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</si>
  <si>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</si>
  <si>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</si>
  <si>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</si>
  <si>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</si>
  <si>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</si>
  <si>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</si>
  <si>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</si>
  <si>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</si>
  <si>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</si>
  <si>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</si>
  <si>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</si>
  <si>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</si>
  <si>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</si>
  <si>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</si>
  <si>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</si>
  <si>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</si>
  <si>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</si>
  <si>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</si>
  <si>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</si>
  <si>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</si>
  <si>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</si>
  <si>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</si>
  <si>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</si>
  <si>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</si>
  <si>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</si>
  <si>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</si>
  <si>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</si>
  <si>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</si>
  <si>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</si>
  <si>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</si>
  <si>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</si>
  <si>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</si>
  <si>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</si>
  <si>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</si>
  <si>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</si>
  <si>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</si>
  <si>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</si>
  <si>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</si>
  <si>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</si>
  <si>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</si>
  <si>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</si>
  <si>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</si>
  <si>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</si>
  <si>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</si>
  <si>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</si>
  <si>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</si>
  <si>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</si>
  <si>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</si>
  <si>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</si>
  <si>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</si>
  <si>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</si>
  <si>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</si>
  <si>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</si>
  <si>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</si>
  <si>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</si>
  <si>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</si>
  <si>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</si>
  <si>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</si>
  <si>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</si>
  <si>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</si>
  <si>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</si>
  <si>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</si>
  <si>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</si>
  <si>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</si>
  <si>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</si>
  <si>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</si>
  <si>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</si>
  <si>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</si>
  <si>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</si>
  <si>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</si>
  <si>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</si>
  <si>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</si>
  <si>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</si>
  <si>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</si>
  <si>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</si>
  <si>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</si>
  <si>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</si>
  <si>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</si>
  <si>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</si>
  <si>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</si>
  <si>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</si>
  <si>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</si>
  <si>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</si>
  <si>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</si>
  <si>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</si>
  <si>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</si>
  <si>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</si>
  <si>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</si>
  <si>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</si>
  <si>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</si>
  <si>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</si>
  <si>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</si>
  <si>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</si>
  <si>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</si>
  <si>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</si>
  <si>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</si>
  <si>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</si>
  <si>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</si>
  <si>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</si>
  <si>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</si>
  <si>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</si>
  <si>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</si>
  <si>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</si>
  <si>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</si>
  <si>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</si>
  <si>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</si>
  <si>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</si>
  <si>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</si>
  <si>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</si>
  <si>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</si>
  <si>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</si>
  <si>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</si>
  <si>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</si>
  <si>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</si>
  <si>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</si>
  <si>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</si>
  <si>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</si>
  <si>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</si>
  <si>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</si>
  <si>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</si>
  <si>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</si>
  <si>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</si>
  <si>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</si>
  <si>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</si>
  <si>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</si>
  <si>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</si>
  <si>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</si>
  <si>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</si>
  <si>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</si>
  <si>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</si>
  <si>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</si>
  <si>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</si>
  <si>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</si>
  <si>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</si>
  <si>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</si>
  <si>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</si>
  <si>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</si>
  <si>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</si>
  <si>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</si>
  <si>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</si>
  <si>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</si>
  <si>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</si>
  <si>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</si>
  <si>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</si>
  <si>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</si>
  <si>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</si>
  <si>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</si>
  <si>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</si>
  <si>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</si>
  <si>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</si>
  <si>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</si>
  <si>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</si>
  <si>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</si>
  <si>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</si>
  <si>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</si>
  <si>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</si>
  <si>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</si>
  <si>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</si>
  <si>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</si>
  <si>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</si>
  <si>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</si>
  <si>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</si>
  <si>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</si>
  <si>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</si>
  <si>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</si>
  <si>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</si>
  <si>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</si>
  <si>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</si>
  <si>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</si>
  <si>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</si>
  <si>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</si>
  <si>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</si>
  <si>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</si>
  <si>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</si>
  <si>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</si>
  <si>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</si>
  <si>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</si>
  <si>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</si>
  <si>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</si>
  <si>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</si>
  <si>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</si>
  <si>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</si>
  <si>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</si>
  <si>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</si>
  <si>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</si>
  <si>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</si>
  <si>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</si>
  <si>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</si>
  <si>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</si>
  <si>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</si>
  <si>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</si>
  <si>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</si>
  <si>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</si>
  <si>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</si>
  <si>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</si>
  <si>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</si>
  <si>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</si>
  <si>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</si>
  <si>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</si>
  <si>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</si>
  <si>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</si>
  <si>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</si>
  <si>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</si>
  <si>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</si>
  <si>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</si>
  <si>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</si>
  <si>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</si>
  <si>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</si>
  <si>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</si>
  <si>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</si>
  <si>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</si>
  <si>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</si>
  <si>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</si>
  <si>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</si>
  <si>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</si>
  <si>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</si>
  <si>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</si>
  <si>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</si>
  <si>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</si>
  <si>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</si>
  <si>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</si>
  <si>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</si>
  <si>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</si>
  <si>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</si>
  <si>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</si>
  <si>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</si>
  <si>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</si>
  <si>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</si>
  <si>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</si>
  <si>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</si>
  <si>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</si>
  <si>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</si>
  <si>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</si>
  <si>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</si>
  <si>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</si>
  <si>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</si>
  <si>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</si>
  <si>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</si>
  <si>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</si>
  <si>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</si>
  <si>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</si>
  <si>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</si>
  <si>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</si>
  <si>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</si>
  <si>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</si>
  <si>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</si>
  <si>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</si>
  <si>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</si>
  <si>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</si>
  <si>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</si>
  <si>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</si>
  <si>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</si>
  <si>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</si>
  <si>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</si>
  <si>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</si>
  <si>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</si>
  <si>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</si>
  <si>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</si>
  <si>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</si>
  <si>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</si>
  <si>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</si>
  <si>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</si>
  <si>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</si>
  <si>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</si>
  <si>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</si>
  <si>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</si>
  <si>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</si>
  <si>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</si>
  <si>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</si>
  <si>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</si>
  <si>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</si>
  <si>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</si>
  <si>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</si>
  <si>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</si>
  <si>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</si>
  <si>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</si>
  <si>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</si>
  <si>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</si>
  <si>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</si>
  <si>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</si>
  <si>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</si>
  <si>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</si>
  <si>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</si>
  <si>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</si>
  <si>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</si>
  <si>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</si>
  <si>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</si>
  <si>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</si>
  <si>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</si>
  <si>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</si>
  <si>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</si>
  <si>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</si>
  <si>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</si>
  <si>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</si>
  <si>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</si>
  <si>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</si>
  <si>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</si>
  <si>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</si>
  <si>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</si>
  <si>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</si>
  <si>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</si>
  <si>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</si>
  <si>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</si>
  <si>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</si>
  <si>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</si>
  <si>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</si>
  <si>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</si>
  <si>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</si>
  <si>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</si>
  <si>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</si>
  <si>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</si>
  <si>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</si>
  <si>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</si>
  <si>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</si>
  <si>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</si>
  <si>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</si>
  <si>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</si>
  <si>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</si>
  <si>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</si>
  <si>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</si>
  <si>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</si>
  <si>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</si>
  <si>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</si>
  <si>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</si>
  <si>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</si>
  <si>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</si>
  <si>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</si>
  <si>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</si>
  <si>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</si>
  <si>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</si>
  <si>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</si>
  <si>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</si>
  <si>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</si>
  <si>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</si>
  <si>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</si>
  <si>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</si>
  <si>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</si>
  <si>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</si>
  <si>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</si>
  <si>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</si>
  <si>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</si>
  <si>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</si>
  <si>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</si>
  <si>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</si>
  <si>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</si>
  <si>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</si>
  <si>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</si>
  <si>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</si>
  <si>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</si>
  <si>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</si>
  <si>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</si>
  <si>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</si>
  <si>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</si>
  <si>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</si>
  <si>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</si>
  <si>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</si>
  <si>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</si>
  <si>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</si>
  <si>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</si>
  <si>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</si>
  <si>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</si>
  <si>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</si>
  <si>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</si>
  <si>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</si>
  <si>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</si>
  <si>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</si>
  <si>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</si>
  <si>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</si>
  <si>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</si>
  <si>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</si>
  <si>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</si>
  <si>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</si>
  <si>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</si>
  <si>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</si>
  <si>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</si>
  <si>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</si>
  <si>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</si>
  <si>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</si>
  <si>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</si>
  <si>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</si>
  <si>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</si>
  <si>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</si>
  <si>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</si>
  <si>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</si>
  <si>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</si>
  <si>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</si>
  <si>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</si>
  <si>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</si>
  <si>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</si>
  <si>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</si>
  <si>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</si>
  <si>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</si>
  <si>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</si>
  <si>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</si>
  <si>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</si>
  <si>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</si>
  <si>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</si>
  <si>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</si>
  <si>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</si>
  <si>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</si>
  <si>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</si>
  <si>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</si>
  <si>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</si>
  <si>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</si>
  <si>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</si>
  <si>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</si>
  <si>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</si>
  <si>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</si>
  <si>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</si>
  <si>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</si>
  <si>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</si>
  <si>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</si>
  <si>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</si>
  <si>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</si>
  <si>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</si>
  <si>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</si>
  <si>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</si>
  <si>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</si>
  <si>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</si>
  <si>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</si>
  <si>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</si>
  <si>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</si>
  <si>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</si>
  <si>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</si>
  <si>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</si>
  <si>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</si>
  <si>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</si>
  <si>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</si>
  <si>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</si>
  <si>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</si>
  <si>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</si>
  <si>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</si>
  <si>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</si>
  <si>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</si>
  <si>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</si>
  <si>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</si>
  <si>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</si>
  <si>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</si>
  <si>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</si>
  <si>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</si>
  <si>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</si>
  <si>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</si>
  <si>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</si>
  <si>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</si>
  <si>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</si>
  <si>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</si>
  <si>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</si>
  <si>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</si>
  <si>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</si>
  <si>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</si>
  <si>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</si>
  <si>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</si>
  <si>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</si>
  <si>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</si>
  <si>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</si>
  <si>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</si>
  <si>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</si>
  <si>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</si>
  <si>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</si>
  <si>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</si>
  <si>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</si>
  <si>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</si>
  <si>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</si>
  <si>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</si>
  <si>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</si>
  <si>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</si>
  <si>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</si>
  <si>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</si>
  <si>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</si>
  <si>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</si>
  <si>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</si>
  <si>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</si>
  <si>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</si>
  <si>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</si>
  <si>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</si>
  <si>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</si>
  <si>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</si>
  <si>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</si>
  <si>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</si>
  <si>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</si>
  <si>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</si>
  <si>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</si>
  <si>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</si>
  <si>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</si>
  <si>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</si>
  <si>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</si>
  <si>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</si>
  <si>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</si>
  <si>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</si>
  <si>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</si>
  <si>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</si>
  <si>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</si>
  <si>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</si>
  <si>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</si>
  <si>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</si>
  <si>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</si>
  <si>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</si>
  <si>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</si>
  <si>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</si>
  <si>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</si>
  <si>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</si>
  <si>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</si>
  <si>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</si>
  <si>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</si>
  <si>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</si>
  <si>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</si>
  <si>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</si>
  <si>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</si>
  <si>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</si>
  <si>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</si>
  <si>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</si>
  <si>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</si>
  <si>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</si>
  <si>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</si>
  <si>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</si>
  <si>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</si>
  <si>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</si>
  <si>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</si>
  <si>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</si>
  <si>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</si>
  <si>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</si>
  <si>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</si>
  <si>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</si>
  <si>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</si>
  <si>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</si>
  <si>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</si>
  <si>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</si>
  <si>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</si>
  <si>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</si>
  <si>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</si>
  <si>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</si>
  <si>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</si>
  <si>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</si>
  <si>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</si>
  <si>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</si>
  <si>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</si>
  <si>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</si>
  <si>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</si>
  <si>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</si>
  <si>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</si>
  <si>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</si>
  <si>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</si>
  <si>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</si>
  <si>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</si>
  <si>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</si>
  <si>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</si>
  <si>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</si>
  <si>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</si>
  <si>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</si>
  <si>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</si>
  <si>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</si>
  <si>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</si>
  <si>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</si>
  <si>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</si>
  <si>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</si>
  <si>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</si>
  <si>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</si>
  <si>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</si>
  <si>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</si>
  <si>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</si>
  <si>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</si>
  <si>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</si>
  <si>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</si>
  <si>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</si>
  <si>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</si>
  <si>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</si>
  <si>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</si>
  <si>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</si>
  <si>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</si>
  <si>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</si>
  <si>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</si>
  <si>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</si>
  <si>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</si>
  <si>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</si>
  <si>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</si>
  <si>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</si>
  <si>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</si>
  <si>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</si>
  <si>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</si>
  <si>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</si>
  <si>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</si>
  <si>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</si>
  <si>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</si>
  <si>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</si>
  <si>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</si>
  <si>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</si>
  <si>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</si>
  <si>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</si>
  <si>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</si>
  <si>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</si>
  <si>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</si>
  <si>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</si>
  <si>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</si>
  <si>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</si>
  <si>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</si>
  <si>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</si>
  <si>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</si>
  <si>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</si>
  <si>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</si>
  <si>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</si>
  <si>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</si>
  <si>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</si>
  <si>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</si>
  <si>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</si>
  <si>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</si>
  <si>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</si>
  <si>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</si>
  <si>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</si>
  <si>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</si>
  <si>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</si>
  <si>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</si>
  <si>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</si>
  <si>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</si>
  <si>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</si>
  <si>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</si>
  <si>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</si>
  <si>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</si>
  <si>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</si>
  <si>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</si>
  <si>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</si>
  <si>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</si>
  <si>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</si>
  <si>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</si>
  <si>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</si>
  <si>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</si>
  <si>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</si>
  <si>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</si>
  <si>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</si>
  <si>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</si>
  <si>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</si>
  <si>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</si>
  <si>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</si>
  <si>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</si>
  <si>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</si>
  <si>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</si>
  <si>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</si>
  <si>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</si>
  <si>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</si>
  <si>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</si>
  <si>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</si>
  <si>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</si>
  <si>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</si>
  <si>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</si>
  <si>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</si>
  <si>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</si>
  <si>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</si>
  <si>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</si>
  <si>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</si>
  <si>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</si>
  <si>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</si>
  <si>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</si>
  <si>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</si>
  <si>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</si>
  <si>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</si>
  <si>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</si>
  <si>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</si>
  <si>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</si>
  <si>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</si>
  <si>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</si>
  <si>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</si>
  <si>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</si>
  <si>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</si>
  <si>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</si>
  <si>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</si>
  <si>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</si>
  <si>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</si>
  <si>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</si>
  <si>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</si>
  <si>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</si>
  <si>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</si>
  <si>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</si>
  <si>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</si>
  <si>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</si>
  <si>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</si>
  <si>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</si>
  <si>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</si>
  <si>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</si>
  <si>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</si>
  <si>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</si>
  <si>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</si>
  <si>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</si>
  <si>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</si>
  <si>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</si>
  <si>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</si>
  <si>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</si>
  <si>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</si>
  <si>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</si>
  <si>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</si>
  <si>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</si>
  <si>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</si>
  <si>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</si>
  <si>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</si>
  <si>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</si>
  <si>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</si>
  <si>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</si>
  <si>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</si>
  <si>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</si>
  <si>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</si>
  <si>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</si>
  <si>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</si>
  <si>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</si>
  <si>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</si>
  <si>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</si>
  <si>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</si>
  <si>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</si>
  <si>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</si>
  <si>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</si>
  <si>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</si>
  <si>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</si>
  <si>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</si>
  <si>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</si>
  <si>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</si>
  <si>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</si>
  <si>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</si>
  <si>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</si>
  <si>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</si>
  <si>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</si>
  <si>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</si>
  <si>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</si>
  <si>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</si>
  <si>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</si>
  <si>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</si>
  <si>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</si>
  <si>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</si>
  <si>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</si>
  <si>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</si>
  <si>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</si>
  <si>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</si>
  <si>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</si>
  <si>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</si>
  <si>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</si>
  <si>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</si>
  <si>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</si>
  <si>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</si>
  <si>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</si>
  <si>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</si>
  <si>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</si>
  <si>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</si>
  <si>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</si>
  <si>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</si>
  <si>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</si>
  <si>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</si>
  <si>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</si>
  <si>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</si>
  <si>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</si>
  <si>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</si>
  <si>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</si>
  <si>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</si>
  <si>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</si>
  <si>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</si>
  <si>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</si>
  <si>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</si>
  <si>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</si>
  <si>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</si>
  <si>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</si>
  <si>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</si>
  <si>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</si>
  <si>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</si>
  <si>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</si>
  <si>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</si>
  <si>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</si>
  <si>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</si>
  <si>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</si>
  <si>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</si>
  <si>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</si>
  <si>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</si>
  <si>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</si>
  <si>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</si>
  <si>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</si>
  <si>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</si>
  <si>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</si>
  <si>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</si>
  <si>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</si>
  <si>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</si>
  <si>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</si>
  <si>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</si>
  <si>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</si>
  <si>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</si>
  <si>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</si>
  <si>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</si>
  <si>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</si>
  <si>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</si>
  <si>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</si>
  <si>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</si>
  <si>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</si>
  <si>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</si>
  <si>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</si>
  <si>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</si>
  <si>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</si>
  <si>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</si>
  <si>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</si>
  <si>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</si>
  <si>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</si>
  <si>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</si>
  <si>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</si>
  <si>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</si>
  <si>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</si>
  <si>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</si>
  <si>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</si>
  <si>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</si>
  <si>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</si>
  <si>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</si>
  <si>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</si>
  <si>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</si>
  <si>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</si>
  <si>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</si>
  <si>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</si>
  <si>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</si>
  <si>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</si>
  <si>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</si>
  <si>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</si>
  <si>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</si>
  <si>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</si>
  <si>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</si>
  <si>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</si>
  <si>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</si>
  <si>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</si>
  <si>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</si>
  <si>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</si>
  <si>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</si>
  <si>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</si>
  <si>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</si>
  <si>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</si>
  <si>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</si>
  <si>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</si>
  <si>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</si>
  <si>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</si>
  <si>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</si>
  <si>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</si>
  <si>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</si>
  <si>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</si>
  <si>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</si>
  <si>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</si>
  <si>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</si>
  <si>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</si>
  <si>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</si>
  <si>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</si>
  <si>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</si>
  <si>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</si>
  <si>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</si>
  <si>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</si>
  <si>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</si>
  <si>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</si>
  <si>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</si>
  <si>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</si>
  <si>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</si>
  <si>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</si>
  <si>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</si>
  <si>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</si>
  <si>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</si>
  <si>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</si>
  <si>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</si>
  <si>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</si>
  <si>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</si>
  <si>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</si>
  <si>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</si>
  <si>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</si>
  <si>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</si>
  <si>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</si>
  <si>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</si>
  <si>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</si>
  <si>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</si>
  <si>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</si>
  <si>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</si>
  <si>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</si>
  <si>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</si>
  <si>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</si>
  <si>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</si>
  <si>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</si>
  <si>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</si>
  <si>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</si>
  <si>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</si>
  <si>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</si>
  <si>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</si>
  <si>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</si>
  <si>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</si>
  <si>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</si>
  <si>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</si>
  <si>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</si>
  <si>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</si>
  <si>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</si>
  <si>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</si>
  <si>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</si>
  <si>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</si>
  <si>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</si>
  <si>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</si>
  <si>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</si>
  <si>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</si>
  <si>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</si>
  <si>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</si>
  <si>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</si>
  <si>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</si>
  <si>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</si>
  <si>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</si>
  <si>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</si>
  <si>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</si>
  <si>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</si>
  <si>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</si>
  <si>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</si>
  <si>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</si>
  <si>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</si>
  <si>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</si>
  <si>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</si>
  <si>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</si>
  <si>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</si>
  <si>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</si>
  <si>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</si>
  <si>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</si>
  <si>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</si>
  <si>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</si>
  <si>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</si>
  <si>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</si>
  <si>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</si>
  <si>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</si>
  <si>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</si>
  <si>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</si>
  <si>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</si>
  <si>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</si>
  <si>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</si>
  <si>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</si>
  <si>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</si>
  <si>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</si>
  <si>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</si>
  <si>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</si>
  <si>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</si>
  <si>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</si>
  <si>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</si>
  <si>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</si>
  <si>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</si>
  <si>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</si>
  <si>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</si>
  <si>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</si>
  <si>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</si>
  <si>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</si>
  <si>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</si>
  <si>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</si>
  <si>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</si>
  <si>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</si>
  <si>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</si>
  <si>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</si>
  <si>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</si>
  <si>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</si>
  <si>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</si>
  <si>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</si>
  <si>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</si>
  <si>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</si>
  <si>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</si>
  <si>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</si>
  <si>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</si>
  <si>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</si>
  <si>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</si>
  <si>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</si>
  <si>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</si>
  <si>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</si>
  <si>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</si>
  <si>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</si>
  <si>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</si>
  <si>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</si>
  <si>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</si>
  <si>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</si>
  <si>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</si>
  <si>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</si>
  <si>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</si>
  <si>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</si>
  <si>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</si>
  <si>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</si>
  <si>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</si>
  <si>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</si>
  <si>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</si>
  <si>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</si>
  <si>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</si>
  <si>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</si>
  <si>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</si>
  <si>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</si>
  <si>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</si>
  <si>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</si>
  <si>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</si>
  <si>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</si>
  <si>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</si>
  <si>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</si>
  <si>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</si>
  <si>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</si>
  <si>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</si>
  <si>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</si>
  <si>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</si>
  <si>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</si>
  <si>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</si>
  <si>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</si>
  <si>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</si>
  <si>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</si>
  <si>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</si>
  <si>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</si>
  <si>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</si>
  <si>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</si>
  <si>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</si>
  <si>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</si>
  <si>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</si>
  <si>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</si>
  <si>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</si>
  <si>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</si>
  <si>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</si>
  <si>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</si>
  <si>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</si>
  <si>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</si>
  <si>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</si>
  <si>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</si>
  <si>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</si>
  <si>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</si>
  <si>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</si>
  <si>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</si>
  <si>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</si>
  <si>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</si>
  <si>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</si>
  <si>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</si>
  <si>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</si>
  <si>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</si>
  <si>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</si>
  <si>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</si>
  <si>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</si>
  <si>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</si>
  <si>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</si>
  <si>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</si>
  <si>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</si>
  <si>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</si>
  <si>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</si>
  <si>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</si>
  <si>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</si>
  <si>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</si>
  <si>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</si>
  <si>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</si>
  <si>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</si>
  <si>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</si>
  <si>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</si>
  <si>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</si>
  <si>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</si>
  <si>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</si>
  <si>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</si>
  <si>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</si>
  <si>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</si>
  <si>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</si>
  <si>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</si>
  <si>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</si>
  <si>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</si>
  <si>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</si>
  <si>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</si>
  <si>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</si>
  <si>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</si>
  <si>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</si>
  <si>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</si>
  <si>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</si>
  <si>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</si>
  <si>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</si>
  <si>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</si>
  <si>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</si>
  <si>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</si>
  <si>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</si>
  <si>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</si>
  <si>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</si>
  <si>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</si>
  <si>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</si>
  <si>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</si>
  <si>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</si>
  <si>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</si>
  <si>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</si>
  <si>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</si>
  <si>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</si>
  <si>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</si>
  <si>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</si>
  <si>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</si>
  <si>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</si>
  <si>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</si>
  <si>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</si>
  <si>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</si>
  <si>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</si>
  <si>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</si>
  <si>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</si>
  <si>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</si>
  <si>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</si>
  <si>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</si>
  <si>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</si>
  <si>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</si>
  <si>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</si>
  <si>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</si>
  <si>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</si>
  <si>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</si>
  <si>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</si>
  <si>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</si>
  <si>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</si>
  <si>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</si>
  <si>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</si>
  <si>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</si>
  <si>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</si>
  <si>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</si>
  <si>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</si>
  <si>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</si>
  <si>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</si>
  <si>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</si>
  <si>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</si>
  <si>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</si>
  <si>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</si>
  <si>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</si>
  <si>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</si>
  <si>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</si>
  <si>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</si>
  <si>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</si>
  <si>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</si>
  <si>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</si>
  <si>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</si>
  <si>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</si>
  <si>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</si>
  <si>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</si>
  <si>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</si>
  <si>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</si>
  <si>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</si>
  <si>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</si>
  <si>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</si>
  <si>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</si>
  <si>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</si>
  <si>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</si>
  <si>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</si>
  <si>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</si>
  <si>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</si>
  <si>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</si>
  <si>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</si>
  <si>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</si>
  <si>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</si>
  <si>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</si>
  <si>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</si>
  <si>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</si>
  <si>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</si>
  <si>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</si>
  <si>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</si>
  <si>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</si>
  <si>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</si>
  <si>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</si>
  <si>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</si>
  <si>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</si>
  <si>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</si>
  <si>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</si>
  <si>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</si>
  <si>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</si>
  <si>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</si>
  <si>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</si>
  <si>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</si>
  <si>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</si>
  <si>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</si>
  <si>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</si>
  <si>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</si>
  <si>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</si>
  <si>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</si>
  <si>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</si>
  <si>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</si>
  <si>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</si>
  <si>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</si>
  <si>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</si>
  <si>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</si>
  <si>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</si>
  <si>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</si>
  <si>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</si>
  <si>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</si>
  <si>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</si>
  <si>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</si>
  <si>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</si>
  <si>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</si>
  <si>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</si>
  <si>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</si>
  <si>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</si>
  <si>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</si>
  <si>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</si>
  <si>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</si>
  <si>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</si>
  <si>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</si>
  <si>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</si>
  <si>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</si>
  <si>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</si>
  <si>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</si>
  <si>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</si>
  <si>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</si>
  <si>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</si>
  <si>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</si>
  <si>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</si>
  <si>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</si>
  <si>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</si>
  <si>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</si>
  <si>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</si>
  <si>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</si>
  <si>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</si>
  <si>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</si>
  <si>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</si>
  <si>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</si>
  <si>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</si>
  <si>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</si>
  <si>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</si>
  <si>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</si>
  <si>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</si>
  <si>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</si>
  <si>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</si>
  <si>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</si>
  <si>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</si>
  <si>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</si>
  <si>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</si>
  <si>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</si>
  <si>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</si>
  <si>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</si>
  <si>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</si>
  <si>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</si>
  <si>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</si>
  <si>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</si>
  <si>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</si>
  <si>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</si>
  <si>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</si>
  <si>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</si>
  <si>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</si>
  <si>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Мектеп директоры                        А.Аксеитова</t>
  </si>
  <si>
    <t>Колутон ауылының ЖОББМ КММ жанындағы шағын орталықтын ересек жас   тобына арналған(5 жастағы балалар) бақылау парағы</t>
  </si>
  <si>
    <t xml:space="preserve">                                  Оқу жылы: 2026-2027___________                              Топ: ___ортаңғы топ__________                Өткізу кезеңі бастапқы____________       Өткізу мерзімі___қыркүйек__________</t>
  </si>
  <si>
    <t>Данекер Малика</t>
  </si>
  <si>
    <t>Пугалова Виктория</t>
  </si>
  <si>
    <t xml:space="preserve">                                  Оқу жылы: ___2026-2027_________                              Топ: __ортаңғы___________                 Өткізу кезеңі: ___бастапқы_______________        Өткізу мерзімі:қыркүйек______________</t>
  </si>
  <si>
    <t>Мектеп директоры:                    А.Аксеитова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</si>
</sst>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9" fontId="5" fillId="0" borderId="0" xfId="1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844</v>
      </c>
      <c r="D11" s="75"/>
      <c r="E11" s="75"/>
      <c r="F11" s="75"/>
      <c r="G11" s="75"/>
      <c r="H11" s="75"/>
      <c r="I11" s="75"/>
      <c r="J11" s="75"/>
      <c r="K11" s="75"/>
      <c r="L11" s="75" t="s">
        <v>847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844</v>
      </c>
      <c r="Y11" s="75"/>
      <c r="Z11" s="75"/>
      <c r="AA11" s="75"/>
      <c r="AB11" s="75"/>
      <c r="AC11" s="75"/>
      <c r="AD11" s="75"/>
      <c r="AE11" s="75"/>
      <c r="AF11" s="75"/>
      <c r="AG11" s="75" t="s">
        <v>847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844</v>
      </c>
      <c r="AT11" s="71"/>
      <c r="AU11" s="71"/>
      <c r="AV11" s="71"/>
      <c r="AW11" s="71"/>
      <c r="AX11" s="71"/>
      <c r="AY11" s="71" t="s">
        <v>847</v>
      </c>
      <c r="AZ11" s="71"/>
      <c r="BA11" s="71"/>
      <c r="BB11" s="71"/>
      <c r="BC11" s="71"/>
      <c r="BD11" s="71"/>
      <c r="BE11" s="71"/>
      <c r="BF11" s="71"/>
      <c r="BG11" s="71"/>
      <c r="BH11" s="71" t="s">
        <v>844</v>
      </c>
      <c r="BI11" s="71"/>
      <c r="BJ11" s="71"/>
      <c r="BK11" s="71"/>
      <c r="BL11" s="71"/>
      <c r="BM11" s="71"/>
      <c r="BN11" s="71" t="s">
        <v>847</v>
      </c>
      <c r="BO11" s="71"/>
      <c r="BP11" s="71"/>
      <c r="BQ11" s="71"/>
      <c r="BR11" s="71"/>
      <c r="BS11" s="71"/>
      <c r="BT11" s="71"/>
      <c r="BU11" s="71"/>
      <c r="BV11" s="71"/>
      <c r="BW11" s="71" t="s">
        <v>844</v>
      </c>
      <c r="BX11" s="71"/>
      <c r="BY11" s="71"/>
      <c r="BZ11" s="71"/>
      <c r="CA11" s="71"/>
      <c r="CB11" s="71"/>
      <c r="CC11" s="71" t="s">
        <v>847</v>
      </c>
      <c r="CD11" s="71"/>
      <c r="CE11" s="71"/>
      <c r="CF11" s="71"/>
      <c r="CG11" s="71"/>
      <c r="CH11" s="71"/>
      <c r="CI11" s="71" t="s">
        <v>844</v>
      </c>
      <c r="CJ11" s="71"/>
      <c r="CK11" s="71"/>
      <c r="CL11" s="71"/>
      <c r="CM11" s="71"/>
      <c r="CN11" s="71"/>
      <c r="CO11" s="71"/>
      <c r="CP11" s="71"/>
      <c r="CQ11" s="71"/>
      <c r="CR11" s="71" t="s">
        <v>847</v>
      </c>
      <c r="CS11" s="71"/>
      <c r="CT11" s="71"/>
      <c r="CU11" s="71"/>
      <c r="CV11" s="71"/>
      <c r="CW11" s="71"/>
      <c r="CX11" s="71"/>
      <c r="CY11" s="71"/>
      <c r="CZ11" s="71"/>
      <c r="DA11" s="71" t="s">
        <v>844</v>
      </c>
      <c r="DB11" s="71"/>
      <c r="DC11" s="71"/>
      <c r="DD11" s="71"/>
      <c r="DE11" s="71"/>
      <c r="DF11" s="71"/>
      <c r="DG11" s="71" t="s">
        <v>847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841</v>
      </c>
      <c r="D13" s="81"/>
      <c r="E13" s="81"/>
      <c r="F13" s="81" t="s">
        <v>1336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848</v>
      </c>
      <c r="Y13" s="81"/>
      <c r="Z13" s="81"/>
      <c r="AA13" s="81" t="s">
        <v>850</v>
      </c>
      <c r="AB13" s="81"/>
      <c r="AC13" s="81"/>
      <c r="AD13" s="81" t="s">
        <v>852</v>
      </c>
      <c r="AE13" s="81"/>
      <c r="AF13" s="81"/>
      <c r="AG13" s="81" t="s">
        <v>854</v>
      </c>
      <c r="AH13" s="81"/>
      <c r="AI13" s="81"/>
      <c r="AJ13" s="81" t="s">
        <v>856</v>
      </c>
      <c r="AK13" s="81"/>
      <c r="AL13" s="81"/>
      <c r="AM13" s="81" t="s">
        <v>860</v>
      </c>
      <c r="AN13" s="81"/>
      <c r="AO13" s="81"/>
      <c r="AP13" s="81" t="s">
        <v>861</v>
      </c>
      <c r="AQ13" s="81"/>
      <c r="AR13" s="81"/>
      <c r="AS13" s="81" t="s">
        <v>863</v>
      </c>
      <c r="AT13" s="81"/>
      <c r="AU13" s="81"/>
      <c r="AV13" s="81" t="s">
        <v>864</v>
      </c>
      <c r="AW13" s="81"/>
      <c r="AX13" s="81"/>
      <c r="AY13" s="81" t="s">
        <v>867</v>
      </c>
      <c r="AZ13" s="81"/>
      <c r="BA13" s="81"/>
      <c r="BB13" s="81" t="s">
        <v>868</v>
      </c>
      <c r="BC13" s="81"/>
      <c r="BD13" s="81"/>
      <c r="BE13" s="81" t="s">
        <v>871</v>
      </c>
      <c r="BF13" s="81"/>
      <c r="BG13" s="81"/>
      <c r="BH13" s="81" t="s">
        <v>872</v>
      </c>
      <c r="BI13" s="81"/>
      <c r="BJ13" s="81"/>
      <c r="BK13" s="81" t="s">
        <v>876</v>
      </c>
      <c r="BL13" s="81"/>
      <c r="BM13" s="81"/>
      <c r="BN13" s="81" t="s">
        <v>875</v>
      </c>
      <c r="BO13" s="81"/>
      <c r="BP13" s="81"/>
      <c r="BQ13" s="81" t="s">
        <v>877</v>
      </c>
      <c r="BR13" s="81"/>
      <c r="BS13" s="81"/>
      <c r="BT13" s="81" t="s">
        <v>878</v>
      </c>
      <c r="BU13" s="81"/>
      <c r="BV13" s="81"/>
      <c r="BW13" s="81" t="s">
        <v>880</v>
      </c>
      <c r="BX13" s="81"/>
      <c r="BY13" s="81"/>
      <c r="BZ13" s="81" t="s">
        <v>882</v>
      </c>
      <c r="CA13" s="81"/>
      <c r="CB13" s="81"/>
      <c r="CC13" s="81" t="s">
        <v>883</v>
      </c>
      <c r="CD13" s="81"/>
      <c r="CE13" s="81"/>
      <c r="CF13" s="81" t="s">
        <v>884</v>
      </c>
      <c r="CG13" s="81"/>
      <c r="CH13" s="81"/>
      <c r="CI13" s="81" t="s">
        <v>886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887</v>
      </c>
      <c r="CS13" s="81"/>
      <c r="CT13" s="81"/>
      <c r="CU13" s="81" t="s">
        <v>133</v>
      </c>
      <c r="CV13" s="81"/>
      <c r="CW13" s="81"/>
      <c r="CX13" s="81" t="s">
        <v>888</v>
      </c>
      <c r="CY13" s="81"/>
      <c r="CZ13" s="81"/>
      <c r="DA13" s="81" t="s">
        <v>889</v>
      </c>
      <c r="DB13" s="81"/>
      <c r="DC13" s="81"/>
      <c r="DD13" s="81" t="s">
        <v>893</v>
      </c>
      <c r="DE13" s="81"/>
      <c r="DF13" s="81"/>
      <c r="DG13" s="81" t="s">
        <v>895</v>
      </c>
      <c r="DH13" s="81"/>
      <c r="DI13" s="81"/>
      <c r="DJ13" s="81" t="s">
        <v>897</v>
      </c>
      <c r="DK13" s="81"/>
      <c r="DL13" s="81"/>
      <c r="DM13" s="81" t="s">
        <v>899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804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837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810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opLeftCell="A30" workbookViewId="0">
      <selection activeCell="A34" sqref="A34:XFD39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902</v>
      </c>
      <c r="D13" s="81"/>
      <c r="E13" s="81"/>
      <c r="F13" s="81" t="s">
        <v>906</v>
      </c>
      <c r="G13" s="81"/>
      <c r="H13" s="81"/>
      <c r="I13" s="81" t="s">
        <v>907</v>
      </c>
      <c r="J13" s="81"/>
      <c r="K13" s="81"/>
      <c r="L13" s="81" t="s">
        <v>908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910</v>
      </c>
      <c r="V13" s="81"/>
      <c r="W13" s="81"/>
      <c r="X13" s="81" t="s">
        <v>911</v>
      </c>
      <c r="Y13" s="81"/>
      <c r="Z13" s="81"/>
      <c r="AA13" s="81" t="s">
        <v>912</v>
      </c>
      <c r="AB13" s="81"/>
      <c r="AC13" s="81"/>
      <c r="AD13" s="81" t="s">
        <v>914</v>
      </c>
      <c r="AE13" s="81"/>
      <c r="AF13" s="81"/>
      <c r="AG13" s="81" t="s">
        <v>916</v>
      </c>
      <c r="AH13" s="81"/>
      <c r="AI13" s="81"/>
      <c r="AJ13" s="81" t="s">
        <v>1322</v>
      </c>
      <c r="AK13" s="81"/>
      <c r="AL13" s="81"/>
      <c r="AM13" s="81" t="s">
        <v>921</v>
      </c>
      <c r="AN13" s="81"/>
      <c r="AO13" s="81"/>
      <c r="AP13" s="81" t="s">
        <v>922</v>
      </c>
      <c r="AQ13" s="81"/>
      <c r="AR13" s="81"/>
      <c r="AS13" s="81" t="s">
        <v>923</v>
      </c>
      <c r="AT13" s="81"/>
      <c r="AU13" s="81"/>
      <c r="AV13" s="81" t="s">
        <v>924</v>
      </c>
      <c r="AW13" s="81"/>
      <c r="AX13" s="81"/>
      <c r="AY13" s="81" t="s">
        <v>926</v>
      </c>
      <c r="AZ13" s="81"/>
      <c r="BA13" s="81"/>
      <c r="BB13" s="81" t="s">
        <v>927</v>
      </c>
      <c r="BC13" s="81"/>
      <c r="BD13" s="81"/>
      <c r="BE13" s="81" t="s">
        <v>928</v>
      </c>
      <c r="BF13" s="81"/>
      <c r="BG13" s="81"/>
      <c r="BH13" s="81" t="s">
        <v>929</v>
      </c>
      <c r="BI13" s="81"/>
      <c r="BJ13" s="81"/>
      <c r="BK13" s="81" t="s">
        <v>930</v>
      </c>
      <c r="BL13" s="81"/>
      <c r="BM13" s="81"/>
      <c r="BN13" s="81" t="s">
        <v>932</v>
      </c>
      <c r="BO13" s="81"/>
      <c r="BP13" s="81"/>
      <c r="BQ13" s="81" t="s">
        <v>933</v>
      </c>
      <c r="BR13" s="81"/>
      <c r="BS13" s="81"/>
      <c r="BT13" s="81" t="s">
        <v>935</v>
      </c>
      <c r="BU13" s="81"/>
      <c r="BV13" s="81"/>
      <c r="BW13" s="81" t="s">
        <v>937</v>
      </c>
      <c r="BX13" s="81"/>
      <c r="BY13" s="81"/>
      <c r="BZ13" s="81" t="s">
        <v>938</v>
      </c>
      <c r="CA13" s="81"/>
      <c r="CB13" s="81"/>
      <c r="CC13" s="81" t="s">
        <v>942</v>
      </c>
      <c r="CD13" s="81"/>
      <c r="CE13" s="81"/>
      <c r="CF13" s="81" t="s">
        <v>945</v>
      </c>
      <c r="CG13" s="81"/>
      <c r="CH13" s="81"/>
      <c r="CI13" s="81" t="s">
        <v>946</v>
      </c>
      <c r="CJ13" s="81"/>
      <c r="CK13" s="81"/>
      <c r="CL13" s="81" t="s">
        <v>947</v>
      </c>
      <c r="CM13" s="81"/>
      <c r="CN13" s="81"/>
      <c r="CO13" s="81" t="s">
        <v>948</v>
      </c>
      <c r="CP13" s="81"/>
      <c r="CQ13" s="81"/>
      <c r="CR13" s="81" t="s">
        <v>950</v>
      </c>
      <c r="CS13" s="81"/>
      <c r="CT13" s="81"/>
      <c r="CU13" s="81" t="s">
        <v>951</v>
      </c>
      <c r="CV13" s="81"/>
      <c r="CW13" s="81"/>
      <c r="CX13" s="81" t="s">
        <v>952</v>
      </c>
      <c r="CY13" s="81"/>
      <c r="CZ13" s="81"/>
      <c r="DA13" s="81" t="s">
        <v>953</v>
      </c>
      <c r="DB13" s="81"/>
      <c r="DC13" s="81"/>
      <c r="DD13" s="81" t="s">
        <v>954</v>
      </c>
      <c r="DE13" s="81"/>
      <c r="DF13" s="81"/>
      <c r="DG13" s="81" t="s">
        <v>955</v>
      </c>
      <c r="DH13" s="81"/>
      <c r="DI13" s="81"/>
      <c r="DJ13" s="81" t="s">
        <v>957</v>
      </c>
      <c r="DK13" s="81"/>
      <c r="DL13" s="81"/>
      <c r="DM13" s="81" t="s">
        <v>958</v>
      </c>
      <c r="DN13" s="81"/>
      <c r="DO13" s="81"/>
      <c r="DP13" s="81" t="s">
        <v>959</v>
      </c>
      <c r="DQ13" s="81"/>
      <c r="DR13" s="81"/>
    </row>
    <row r="14" spans="1:254" ht="83.25" customHeight="1" x14ac:dyDescent="0.25">
      <c r="A14" s="82"/>
      <c r="B14" s="8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77" t="s">
        <v>278</v>
      </c>
      <c r="B34" s="78"/>
      <c r="C34" s="3">
        <f t="shared" ref="C34:AH34" si="0">SUM(C15:C33)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ref="AI34:BN34" si="1">SUM(AI15:AI33)</f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ref="BO34:CT34" si="2">SUM(BO15:BO33)</f>
        <v>0</v>
      </c>
      <c r="BP34" s="3">
        <f t="shared" si="2"/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ref="CU34:DR34" si="3">SUM(CU15:CU33)</f>
        <v>0</v>
      </c>
      <c r="CV34" s="3">
        <f t="shared" si="3"/>
        <v>0</v>
      </c>
      <c r="CW34" s="3">
        <f t="shared" si="3"/>
        <v>0</v>
      </c>
      <c r="CX34" s="3">
        <f t="shared" si="3"/>
        <v>0</v>
      </c>
      <c r="CY34" s="3">
        <f t="shared" si="3"/>
        <v>0</v>
      </c>
      <c r="CZ34" s="3">
        <f t="shared" si="3"/>
        <v>0</v>
      </c>
      <c r="DA34" s="3">
        <f t="shared" si="3"/>
        <v>0</v>
      </c>
      <c r="DB34" s="3">
        <f t="shared" si="3"/>
        <v>0</v>
      </c>
      <c r="DC34" s="3">
        <f t="shared" si="3"/>
        <v>0</v>
      </c>
      <c r="DD34" s="3">
        <f t="shared" si="3"/>
        <v>0</v>
      </c>
      <c r="DE34" s="3">
        <f t="shared" si="3"/>
        <v>0</v>
      </c>
      <c r="DF34" s="3">
        <f t="shared" si="3"/>
        <v>0</v>
      </c>
      <c r="DG34" s="3">
        <f t="shared" si="3"/>
        <v>0</v>
      </c>
      <c r="DH34" s="3">
        <f t="shared" si="3"/>
        <v>0</v>
      </c>
      <c r="DI34" s="3">
        <f t="shared" si="3"/>
        <v>0</v>
      </c>
      <c r="DJ34" s="3">
        <f t="shared" si="3"/>
        <v>0</v>
      </c>
      <c r="DK34" s="3">
        <f t="shared" si="3"/>
        <v>0</v>
      </c>
      <c r="DL34" s="3">
        <f t="shared" si="3"/>
        <v>0</v>
      </c>
      <c r="DM34" s="3">
        <f t="shared" si="3"/>
        <v>0</v>
      </c>
      <c r="DN34" s="3">
        <f t="shared" si="3"/>
        <v>0</v>
      </c>
      <c r="DO34" s="3">
        <f t="shared" si="3"/>
        <v>0</v>
      </c>
      <c r="DP34" s="3">
        <f t="shared" si="3"/>
        <v>0</v>
      </c>
      <c r="DQ34" s="3">
        <f t="shared" si="3"/>
        <v>0</v>
      </c>
      <c r="DR34" s="3">
        <f t="shared" si="3"/>
        <v>0</v>
      </c>
    </row>
    <row r="35" spans="1:254" ht="37.5" customHeight="1" x14ac:dyDescent="0.25">
      <c r="A35" s="79" t="s">
        <v>838</v>
      </c>
      <c r="B35" s="80"/>
      <c r="C35" s="22">
        <f>C34/25%</f>
        <v>0</v>
      </c>
      <c r="D35" s="22">
        <f t="shared" ref="D35:BO35" si="4">D34/25%</f>
        <v>0</v>
      </c>
      <c r="E35" s="22">
        <f t="shared" si="4"/>
        <v>0</v>
      </c>
      <c r="F35" s="22">
        <f t="shared" si="4"/>
        <v>0</v>
      </c>
      <c r="G35" s="22">
        <f t="shared" si="4"/>
        <v>0</v>
      </c>
      <c r="H35" s="22">
        <f t="shared" si="4"/>
        <v>0</v>
      </c>
      <c r="I35" s="22">
        <f t="shared" si="4"/>
        <v>0</v>
      </c>
      <c r="J35" s="22">
        <f t="shared" si="4"/>
        <v>0</v>
      </c>
      <c r="K35" s="22">
        <f t="shared" si="4"/>
        <v>0</v>
      </c>
      <c r="L35" s="22">
        <f t="shared" si="4"/>
        <v>0</v>
      </c>
      <c r="M35" s="22">
        <f t="shared" si="4"/>
        <v>0</v>
      </c>
      <c r="N35" s="22">
        <f t="shared" si="4"/>
        <v>0</v>
      </c>
      <c r="O35" s="22">
        <f t="shared" si="4"/>
        <v>0</v>
      </c>
      <c r="P35" s="22">
        <f t="shared" si="4"/>
        <v>0</v>
      </c>
      <c r="Q35" s="22">
        <f t="shared" si="4"/>
        <v>0</v>
      </c>
      <c r="R35" s="22">
        <f t="shared" si="4"/>
        <v>0</v>
      </c>
      <c r="S35" s="22">
        <f t="shared" si="4"/>
        <v>0</v>
      </c>
      <c r="T35" s="22">
        <f t="shared" si="4"/>
        <v>0</v>
      </c>
      <c r="U35" s="22">
        <f t="shared" si="4"/>
        <v>0</v>
      </c>
      <c r="V35" s="22">
        <f t="shared" si="4"/>
        <v>0</v>
      </c>
      <c r="W35" s="22">
        <f t="shared" si="4"/>
        <v>0</v>
      </c>
      <c r="X35" s="22">
        <f t="shared" si="4"/>
        <v>0</v>
      </c>
      <c r="Y35" s="22">
        <f t="shared" si="4"/>
        <v>0</v>
      </c>
      <c r="Z35" s="22">
        <f t="shared" si="4"/>
        <v>0</v>
      </c>
      <c r="AA35" s="22">
        <f t="shared" si="4"/>
        <v>0</v>
      </c>
      <c r="AB35" s="22">
        <f t="shared" si="4"/>
        <v>0</v>
      </c>
      <c r="AC35" s="22">
        <f t="shared" si="4"/>
        <v>0</v>
      </c>
      <c r="AD35" s="22">
        <f t="shared" si="4"/>
        <v>0</v>
      </c>
      <c r="AE35" s="22">
        <f t="shared" si="4"/>
        <v>0</v>
      </c>
      <c r="AF35" s="22">
        <f t="shared" si="4"/>
        <v>0</v>
      </c>
      <c r="AG35" s="22">
        <f t="shared" si="4"/>
        <v>0</v>
      </c>
      <c r="AH35" s="22">
        <f t="shared" si="4"/>
        <v>0</v>
      </c>
      <c r="AI35" s="22">
        <f t="shared" si="4"/>
        <v>0</v>
      </c>
      <c r="AJ35" s="22">
        <f t="shared" si="4"/>
        <v>0</v>
      </c>
      <c r="AK35" s="22">
        <f t="shared" si="4"/>
        <v>0</v>
      </c>
      <c r="AL35" s="22">
        <f t="shared" si="4"/>
        <v>0</v>
      </c>
      <c r="AM35" s="22">
        <f t="shared" si="4"/>
        <v>0</v>
      </c>
      <c r="AN35" s="22">
        <f t="shared" si="4"/>
        <v>0</v>
      </c>
      <c r="AO35" s="22">
        <f t="shared" si="4"/>
        <v>0</v>
      </c>
      <c r="AP35" s="22">
        <f t="shared" si="4"/>
        <v>0</v>
      </c>
      <c r="AQ35" s="22">
        <f t="shared" si="4"/>
        <v>0</v>
      </c>
      <c r="AR35" s="22">
        <f t="shared" si="4"/>
        <v>0</v>
      </c>
      <c r="AS35" s="22">
        <f t="shared" si="4"/>
        <v>0</v>
      </c>
      <c r="AT35" s="22">
        <f t="shared" si="4"/>
        <v>0</v>
      </c>
      <c r="AU35" s="22">
        <f t="shared" si="4"/>
        <v>0</v>
      </c>
      <c r="AV35" s="22">
        <f t="shared" si="4"/>
        <v>0</v>
      </c>
      <c r="AW35" s="22">
        <f t="shared" si="4"/>
        <v>0</v>
      </c>
      <c r="AX35" s="22">
        <f t="shared" si="4"/>
        <v>0</v>
      </c>
      <c r="AY35" s="22">
        <f t="shared" si="4"/>
        <v>0</v>
      </c>
      <c r="AZ35" s="22">
        <f t="shared" si="4"/>
        <v>0</v>
      </c>
      <c r="BA35" s="22">
        <f t="shared" si="4"/>
        <v>0</v>
      </c>
      <c r="BB35" s="22">
        <f t="shared" si="4"/>
        <v>0</v>
      </c>
      <c r="BC35" s="22">
        <f t="shared" si="4"/>
        <v>0</v>
      </c>
      <c r="BD35" s="22">
        <f t="shared" si="4"/>
        <v>0</v>
      </c>
      <c r="BE35" s="22">
        <f t="shared" si="4"/>
        <v>0</v>
      </c>
      <c r="BF35" s="22">
        <f t="shared" si="4"/>
        <v>0</v>
      </c>
      <c r="BG35" s="22">
        <f t="shared" si="4"/>
        <v>0</v>
      </c>
      <c r="BH35" s="22">
        <f t="shared" si="4"/>
        <v>0</v>
      </c>
      <c r="BI35" s="22">
        <f t="shared" si="4"/>
        <v>0</v>
      </c>
      <c r="BJ35" s="22">
        <f t="shared" si="4"/>
        <v>0</v>
      </c>
      <c r="BK35" s="22">
        <f t="shared" si="4"/>
        <v>0</v>
      </c>
      <c r="BL35" s="22">
        <f t="shared" si="4"/>
        <v>0</v>
      </c>
      <c r="BM35" s="22">
        <f t="shared" si="4"/>
        <v>0</v>
      </c>
      <c r="BN35" s="22">
        <f t="shared" si="4"/>
        <v>0</v>
      </c>
      <c r="BO35" s="22">
        <f t="shared" si="4"/>
        <v>0</v>
      </c>
      <c r="BP35" s="22">
        <f t="shared" ref="BP35:DQ35" si="5">BP34/25%</f>
        <v>0</v>
      </c>
      <c r="BQ35" s="22">
        <f t="shared" si="5"/>
        <v>0</v>
      </c>
      <c r="BR35" s="22">
        <f t="shared" si="5"/>
        <v>0</v>
      </c>
      <c r="BS35" s="22">
        <f t="shared" si="5"/>
        <v>0</v>
      </c>
      <c r="BT35" s="22">
        <f t="shared" si="5"/>
        <v>0</v>
      </c>
      <c r="BU35" s="22">
        <f t="shared" si="5"/>
        <v>0</v>
      </c>
      <c r="BV35" s="22">
        <f t="shared" si="5"/>
        <v>0</v>
      </c>
      <c r="BW35" s="22">
        <f t="shared" si="5"/>
        <v>0</v>
      </c>
      <c r="BX35" s="22">
        <f t="shared" si="5"/>
        <v>0</v>
      </c>
      <c r="BY35" s="22">
        <f t="shared" si="5"/>
        <v>0</v>
      </c>
      <c r="BZ35" s="22">
        <f t="shared" si="5"/>
        <v>0</v>
      </c>
      <c r="CA35" s="22">
        <f t="shared" si="5"/>
        <v>0</v>
      </c>
      <c r="CB35" s="22">
        <f t="shared" si="5"/>
        <v>0</v>
      </c>
      <c r="CC35" s="22">
        <f t="shared" si="5"/>
        <v>0</v>
      </c>
      <c r="CD35" s="22">
        <f t="shared" si="5"/>
        <v>0</v>
      </c>
      <c r="CE35" s="22">
        <f t="shared" si="5"/>
        <v>0</v>
      </c>
      <c r="CF35" s="22">
        <f t="shared" si="5"/>
        <v>0</v>
      </c>
      <c r="CG35" s="22">
        <f t="shared" si="5"/>
        <v>0</v>
      </c>
      <c r="CH35" s="22">
        <f t="shared" si="5"/>
        <v>0</v>
      </c>
      <c r="CI35" s="22">
        <f t="shared" si="5"/>
        <v>0</v>
      </c>
      <c r="CJ35" s="22">
        <f t="shared" si="5"/>
        <v>0</v>
      </c>
      <c r="CK35" s="22">
        <f t="shared" si="5"/>
        <v>0</v>
      </c>
      <c r="CL35" s="22">
        <f t="shared" si="5"/>
        <v>0</v>
      </c>
      <c r="CM35" s="22">
        <f t="shared" si="5"/>
        <v>0</v>
      </c>
      <c r="CN35" s="22">
        <f t="shared" si="5"/>
        <v>0</v>
      </c>
      <c r="CO35" s="22">
        <f t="shared" si="5"/>
        <v>0</v>
      </c>
      <c r="CP35" s="22">
        <f t="shared" si="5"/>
        <v>0</v>
      </c>
      <c r="CQ35" s="22">
        <f t="shared" si="5"/>
        <v>0</v>
      </c>
      <c r="CR35" s="22">
        <f t="shared" si="5"/>
        <v>0</v>
      </c>
      <c r="CS35" s="22">
        <f t="shared" si="5"/>
        <v>0</v>
      </c>
      <c r="CT35" s="22">
        <f t="shared" si="5"/>
        <v>0</v>
      </c>
      <c r="CU35" s="22">
        <f t="shared" si="5"/>
        <v>0</v>
      </c>
      <c r="CV35" s="22">
        <f t="shared" si="5"/>
        <v>0</v>
      </c>
      <c r="CW35" s="22">
        <f t="shared" si="5"/>
        <v>0</v>
      </c>
      <c r="CX35" s="22">
        <f t="shared" si="5"/>
        <v>0</v>
      </c>
      <c r="CY35" s="22">
        <f t="shared" si="5"/>
        <v>0</v>
      </c>
      <c r="CZ35" s="22">
        <f t="shared" si="5"/>
        <v>0</v>
      </c>
      <c r="DA35" s="22">
        <f t="shared" si="5"/>
        <v>0</v>
      </c>
      <c r="DB35" s="22">
        <f t="shared" si="5"/>
        <v>0</v>
      </c>
      <c r="DC35" s="22">
        <f t="shared" si="5"/>
        <v>0</v>
      </c>
      <c r="DD35" s="22">
        <f t="shared" si="5"/>
        <v>0</v>
      </c>
      <c r="DE35" s="22">
        <f t="shared" si="5"/>
        <v>0</v>
      </c>
      <c r="DF35" s="22">
        <f t="shared" si="5"/>
        <v>0</v>
      </c>
      <c r="DG35" s="22">
        <f t="shared" si="5"/>
        <v>0</v>
      </c>
      <c r="DH35" s="22">
        <f t="shared" si="5"/>
        <v>0</v>
      </c>
      <c r="DI35" s="22">
        <f t="shared" si="5"/>
        <v>0</v>
      </c>
      <c r="DJ35" s="22">
        <f t="shared" si="5"/>
        <v>0</v>
      </c>
      <c r="DK35" s="22">
        <f t="shared" si="5"/>
        <v>0</v>
      </c>
      <c r="DL35" s="22">
        <f t="shared" si="5"/>
        <v>0</v>
      </c>
      <c r="DM35" s="22">
        <f t="shared" si="5"/>
        <v>0</v>
      </c>
      <c r="DN35" s="22">
        <f t="shared" si="5"/>
        <v>0</v>
      </c>
      <c r="DO35" s="22">
        <f t="shared" si="5"/>
        <v>0</v>
      </c>
      <c r="DP35" s="22">
        <f t="shared" si="5"/>
        <v>0</v>
      </c>
      <c r="DQ35" s="22">
        <f t="shared" si="5"/>
        <v>0</v>
      </c>
      <c r="DR35" s="22">
        <f>DR34/25%</f>
        <v>0</v>
      </c>
    </row>
    <row r="37" spans="1:254" x14ac:dyDescent="0.25">
      <c r="B37" s="61" t="s">
        <v>810</v>
      </c>
      <c r="C37" s="62"/>
      <c r="D37" s="62"/>
      <c r="E37" s="63"/>
      <c r="F37" s="27"/>
      <c r="G37" s="27"/>
    </row>
    <row r="38" spans="1:254" x14ac:dyDescent="0.25">
      <c r="B38" s="4" t="s">
        <v>811</v>
      </c>
      <c r="C38" s="41" t="s">
        <v>819</v>
      </c>
      <c r="D38" s="3">
        <f>E38/100*25</f>
        <v>0</v>
      </c>
      <c r="E38" s="38">
        <f>(C35+F35+I35+L35)/4</f>
        <v>0</v>
      </c>
    </row>
    <row r="39" spans="1:254" x14ac:dyDescent="0.25">
      <c r="B39" s="4" t="s">
        <v>812</v>
      </c>
      <c r="C39" s="41" t="s">
        <v>819</v>
      </c>
      <c r="D39" s="3">
        <f>E39/100*25</f>
        <v>0</v>
      </c>
      <c r="E39" s="38">
        <f>(D35+G35+J35+M35)/4</f>
        <v>0</v>
      </c>
    </row>
    <row r="40" spans="1:254" x14ac:dyDescent="0.25">
      <c r="B40" s="4" t="s">
        <v>813</v>
      </c>
      <c r="C40" s="41" t="s">
        <v>819</v>
      </c>
      <c r="D40" s="3">
        <f>E40/100*25</f>
        <v>0</v>
      </c>
      <c r="E40" s="38">
        <f>(E35+H35+K35+N35)/4</f>
        <v>0</v>
      </c>
    </row>
    <row r="41" spans="1:254" x14ac:dyDescent="0.25">
      <c r="B41" s="4"/>
      <c r="C41" s="41"/>
      <c r="D41" s="39">
        <f>SUM(D38:D40)</f>
        <v>0</v>
      </c>
      <c r="E41" s="40">
        <f>SUM(E38:E40)</f>
        <v>0</v>
      </c>
    </row>
    <row r="42" spans="1:254" ht="15" customHeight="1" x14ac:dyDescent="0.25">
      <c r="B42" s="4"/>
      <c r="C42" s="4"/>
      <c r="D42" s="87" t="s">
        <v>56</v>
      </c>
      <c r="E42" s="88"/>
      <c r="F42" s="89" t="s">
        <v>3</v>
      </c>
      <c r="G42" s="90"/>
    </row>
    <row r="43" spans="1:254" x14ac:dyDescent="0.25">
      <c r="B43" s="4" t="s">
        <v>811</v>
      </c>
      <c r="C43" s="41" t="s">
        <v>820</v>
      </c>
      <c r="D43" s="42">
        <f>E43/100*25</f>
        <v>0</v>
      </c>
      <c r="E43" s="38">
        <f>(O35+R35+U35+X35)/4</f>
        <v>0</v>
      </c>
      <c r="F43" s="49">
        <f>G43/100*25</f>
        <v>0</v>
      </c>
      <c r="G43" s="38">
        <f>(AA35+AD35+AG35+AJ35)/4</f>
        <v>0</v>
      </c>
    </row>
    <row r="44" spans="1:254" x14ac:dyDescent="0.25">
      <c r="B44" s="4" t="s">
        <v>812</v>
      </c>
      <c r="C44" s="41" t="s">
        <v>820</v>
      </c>
      <c r="D44" s="42">
        <f>E44/100*25</f>
        <v>0</v>
      </c>
      <c r="E44" s="38">
        <f>(P35+S35+V35+Y35)/4</f>
        <v>0</v>
      </c>
      <c r="F44" s="49">
        <f>G44/100*25</f>
        <v>0</v>
      </c>
      <c r="G44" s="38">
        <f>(AB35+AE35+AH35+AK35)/4</f>
        <v>0</v>
      </c>
    </row>
    <row r="45" spans="1:254" x14ac:dyDescent="0.25">
      <c r="B45" s="4" t="s">
        <v>813</v>
      </c>
      <c r="C45" s="41" t="s">
        <v>820</v>
      </c>
      <c r="D45" s="42">
        <f>E45/100*25</f>
        <v>0</v>
      </c>
      <c r="E45" s="38">
        <f>(Q35+T35+W35+Z35)/4</f>
        <v>0</v>
      </c>
      <c r="F45" s="49">
        <f>G45/100*25</f>
        <v>0</v>
      </c>
      <c r="G45" s="38">
        <f>(AC35+AF35+AI35+AL35)/4</f>
        <v>0</v>
      </c>
    </row>
    <row r="46" spans="1:254" x14ac:dyDescent="0.25">
      <c r="B46" s="4"/>
      <c r="C46" s="41"/>
      <c r="D46" s="40">
        <f>SUM(D43:D45)</f>
        <v>0</v>
      </c>
      <c r="E46" s="40">
        <f>SUM(E43:E45)</f>
        <v>0</v>
      </c>
      <c r="F46" s="43">
        <f>SUM(F43:F45)</f>
        <v>0</v>
      </c>
      <c r="G46" s="50">
        <f>SUM(G43:G45)</f>
        <v>0</v>
      </c>
    </row>
    <row r="47" spans="1:254" x14ac:dyDescent="0.25">
      <c r="B47" s="4" t="s">
        <v>811</v>
      </c>
      <c r="C47" s="41" t="s">
        <v>821</v>
      </c>
      <c r="D47" s="3">
        <f>E47/100*25</f>
        <v>0</v>
      </c>
      <c r="E47" s="38">
        <f>(AM35+AP35+AS35+AV35)/4</f>
        <v>0</v>
      </c>
    </row>
    <row r="48" spans="1:254" x14ac:dyDescent="0.25">
      <c r="B48" s="4" t="s">
        <v>812</v>
      </c>
      <c r="C48" s="41" t="s">
        <v>821</v>
      </c>
      <c r="D48" s="3">
        <f>E48/100*25</f>
        <v>0</v>
      </c>
      <c r="E48" s="38">
        <f>(AN35+AQ35+AT35+AW35)/4</f>
        <v>0</v>
      </c>
    </row>
    <row r="49" spans="2:13" x14ac:dyDescent="0.25">
      <c r="B49" s="4" t="s">
        <v>813</v>
      </c>
      <c r="C49" s="41" t="s">
        <v>821</v>
      </c>
      <c r="D49" s="3">
        <f>E49/100*25</f>
        <v>0</v>
      </c>
      <c r="E49" s="38">
        <f>(AO35+AR35+AU35+AX35)/4</f>
        <v>0</v>
      </c>
    </row>
    <row r="50" spans="2:13" x14ac:dyDescent="0.25">
      <c r="B50" s="4"/>
      <c r="C50" s="48"/>
      <c r="D50" s="44">
        <f>SUM(D47:D49)</f>
        <v>0</v>
      </c>
      <c r="E50" s="45">
        <f>SUM(E47:E49)</f>
        <v>0</v>
      </c>
      <c r="F50" s="46"/>
    </row>
    <row r="51" spans="2:13" x14ac:dyDescent="0.25">
      <c r="B51" s="4"/>
      <c r="C51" s="41"/>
      <c r="D51" s="87" t="s">
        <v>159</v>
      </c>
      <c r="E51" s="88"/>
      <c r="F51" s="87" t="s">
        <v>116</v>
      </c>
      <c r="G51" s="88"/>
      <c r="H51" s="91" t="s">
        <v>174</v>
      </c>
      <c r="I51" s="92"/>
      <c r="J51" s="86" t="s">
        <v>186</v>
      </c>
      <c r="K51" s="86"/>
      <c r="L51" s="86" t="s">
        <v>117</v>
      </c>
      <c r="M51" s="86"/>
    </row>
    <row r="52" spans="2:13" x14ac:dyDescent="0.25">
      <c r="B52" s="4" t="s">
        <v>811</v>
      </c>
      <c r="C52" s="41" t="s">
        <v>822</v>
      </c>
      <c r="D52" s="3">
        <f>E52/100*25</f>
        <v>0</v>
      </c>
      <c r="E52" s="38">
        <f>(AY35+BB35+BE35+BH35)/4</f>
        <v>0</v>
      </c>
      <c r="F52" s="3">
        <f>G52/100*25</f>
        <v>0</v>
      </c>
      <c r="G52" s="38">
        <f>(BK35+BN35+BQ35+BT35)/4</f>
        <v>0</v>
      </c>
      <c r="H52" s="3">
        <f>I52/100*25</f>
        <v>0</v>
      </c>
      <c r="I52" s="38">
        <f>(BW35+BZ35+CC35+CF35)/4</f>
        <v>0</v>
      </c>
      <c r="J52" s="3">
        <f>K52/100*25</f>
        <v>0</v>
      </c>
      <c r="K52" s="38">
        <f>(CI35+CL35+CO35+CR35)/4</f>
        <v>0</v>
      </c>
      <c r="L52" s="3">
        <f>M52/100*25</f>
        <v>0</v>
      </c>
      <c r="M52" s="38">
        <f>(CU35+CX35+DA35+DD35)/4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(AZ35+BC35+BF35+BI35)/4</f>
        <v>0</v>
      </c>
      <c r="F53" s="3">
        <f>G53/100*25</f>
        <v>0</v>
      </c>
      <c r="G53" s="38">
        <f>(BL35+BO35+BR35+BU35)/4</f>
        <v>0</v>
      </c>
      <c r="H53" s="3">
        <f>I53/100*25</f>
        <v>0</v>
      </c>
      <c r="I53" s="38">
        <f>(BX35+CA35+CD35+CG35)/4</f>
        <v>0</v>
      </c>
      <c r="J53" s="3">
        <f>K53/100*25</f>
        <v>0</v>
      </c>
      <c r="K53" s="38">
        <f>(CJ35+CM35+CP35+CS35)/4</f>
        <v>0</v>
      </c>
      <c r="L53" s="3">
        <f>M53/100*25</f>
        <v>0</v>
      </c>
      <c r="M53" s="38">
        <f>(CV35+CY35+DB35+DE35)/4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(BA35+BD35+BG35+BJ35)/4</f>
        <v>0</v>
      </c>
      <c r="F54" s="3">
        <f>G54/100*25</f>
        <v>0</v>
      </c>
      <c r="G54" s="38">
        <f>(BM35+BP35+BS35+BV35)/4</f>
        <v>0</v>
      </c>
      <c r="H54" s="3">
        <f>I54/100*25</f>
        <v>0</v>
      </c>
      <c r="I54" s="38">
        <f>(BY35+CB35+CE35+CH35)/4</f>
        <v>0</v>
      </c>
      <c r="J54" s="3">
        <f>K54/100*25</f>
        <v>0</v>
      </c>
      <c r="K54" s="38">
        <f>(CK35+CN35+CQ35+CT35)/4</f>
        <v>0</v>
      </c>
      <c r="L54" s="3">
        <f>M54/100*25</f>
        <v>0</v>
      </c>
      <c r="M54" s="38">
        <f>(CW35+CZ35+DC35+DF35)/4</f>
        <v>0</v>
      </c>
    </row>
    <row r="55" spans="2:13" x14ac:dyDescent="0.25">
      <c r="B55" s="4"/>
      <c r="C55" s="41"/>
      <c r="D55" s="39">
        <f>SUM(D52:D54)</f>
        <v>0</v>
      </c>
      <c r="E55" s="39">
        <f>SUM(E52:E54)</f>
        <v>0</v>
      </c>
      <c r="F55" s="39">
        <f t="shared" ref="F55:M55" si="6">SUM(F52:F54)</f>
        <v>0</v>
      </c>
      <c r="G55" s="39">
        <f t="shared" si="6"/>
        <v>0</v>
      </c>
      <c r="H55" s="39">
        <f t="shared" si="6"/>
        <v>0</v>
      </c>
      <c r="I55" s="39">
        <f t="shared" si="6"/>
        <v>0</v>
      </c>
      <c r="J55" s="39">
        <f t="shared" si="6"/>
        <v>0</v>
      </c>
      <c r="K55" s="39">
        <f t="shared" si="6"/>
        <v>0</v>
      </c>
      <c r="L55" s="39">
        <f t="shared" si="6"/>
        <v>0</v>
      </c>
      <c r="M55" s="39">
        <f t="shared" si="6"/>
        <v>0</v>
      </c>
    </row>
    <row r="56" spans="2:13" x14ac:dyDescent="0.25">
      <c r="B56" s="4" t="s">
        <v>811</v>
      </c>
      <c r="C56" s="41" t="s">
        <v>823</v>
      </c>
      <c r="D56" s="3">
        <f>E56/100*25</f>
        <v>0</v>
      </c>
      <c r="E56" s="38">
        <f>(DG35+DJ35+DM35+DP35)/4</f>
        <v>0</v>
      </c>
    </row>
    <row r="57" spans="2:13" x14ac:dyDescent="0.25">
      <c r="B57" s="4" t="s">
        <v>812</v>
      </c>
      <c r="C57" s="41" t="s">
        <v>823</v>
      </c>
      <c r="D57" s="3">
        <f>E57/100*25</f>
        <v>0</v>
      </c>
      <c r="E57" s="38">
        <f>(DH35+DK35+DN35+DQ35)/4</f>
        <v>0</v>
      </c>
    </row>
    <row r="58" spans="2:13" x14ac:dyDescent="0.25">
      <c r="B58" s="4" t="s">
        <v>813</v>
      </c>
      <c r="C58" s="41" t="s">
        <v>823</v>
      </c>
      <c r="D58" s="3">
        <f>E58/100*25</f>
        <v>0</v>
      </c>
      <c r="E58" s="38">
        <f>(DI35+DL35+DO35+DR35)/4</f>
        <v>0</v>
      </c>
    </row>
    <row r="59" spans="2:13" x14ac:dyDescent="0.25">
      <c r="B59" s="4"/>
      <c r="C59" s="41"/>
      <c r="D59" s="39">
        <f>SUM(D56:D58)</f>
        <v>0</v>
      </c>
      <c r="E59" s="39">
        <f>SUM(E56:E58)</f>
        <v>0</v>
      </c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1"/>
  <sheetViews>
    <sheetView tabSelected="1" view="pageBreakPreview" zoomScale="60" zoomScaleNormal="84" workbookViewId="0">
      <selection activeCell="P39" sqref="P39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1387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1377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978</v>
      </c>
      <c r="V11" s="76"/>
      <c r="W11" s="76"/>
      <c r="X11" s="76" t="s">
        <v>979</v>
      </c>
      <c r="Y11" s="76"/>
      <c r="Z11" s="76"/>
      <c r="AA11" s="74" t="s">
        <v>980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1002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960</v>
      </c>
      <c r="D12" s="81"/>
      <c r="E12" s="81"/>
      <c r="F12" s="81" t="s">
        <v>964</v>
      </c>
      <c r="G12" s="81"/>
      <c r="H12" s="81"/>
      <c r="I12" s="81" t="s">
        <v>968</v>
      </c>
      <c r="J12" s="81"/>
      <c r="K12" s="81"/>
      <c r="L12" s="81" t="s">
        <v>972</v>
      </c>
      <c r="M12" s="81"/>
      <c r="N12" s="81"/>
      <c r="O12" s="81" t="s">
        <v>974</v>
      </c>
      <c r="P12" s="81"/>
      <c r="Q12" s="81"/>
      <c r="R12" s="81" t="s">
        <v>977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981</v>
      </c>
      <c r="AB12" s="81"/>
      <c r="AC12" s="81"/>
      <c r="AD12" s="81" t="s">
        <v>985</v>
      </c>
      <c r="AE12" s="81"/>
      <c r="AF12" s="81"/>
      <c r="AG12" s="81" t="s">
        <v>986</v>
      </c>
      <c r="AH12" s="81"/>
      <c r="AI12" s="81"/>
      <c r="AJ12" s="81" t="s">
        <v>990</v>
      </c>
      <c r="AK12" s="81"/>
      <c r="AL12" s="81"/>
      <c r="AM12" s="81" t="s">
        <v>994</v>
      </c>
      <c r="AN12" s="81"/>
      <c r="AO12" s="81"/>
      <c r="AP12" s="81" t="s">
        <v>998</v>
      </c>
      <c r="AQ12" s="81"/>
      <c r="AR12" s="81"/>
      <c r="AS12" s="81" t="s">
        <v>999</v>
      </c>
      <c r="AT12" s="81"/>
      <c r="AU12" s="81"/>
      <c r="AV12" s="81" t="s">
        <v>1003</v>
      </c>
      <c r="AW12" s="81"/>
      <c r="AX12" s="81"/>
      <c r="AY12" s="81" t="s">
        <v>1004</v>
      </c>
      <c r="AZ12" s="81"/>
      <c r="BA12" s="81"/>
      <c r="BB12" s="81" t="s">
        <v>1005</v>
      </c>
      <c r="BC12" s="81"/>
      <c r="BD12" s="81"/>
      <c r="BE12" s="81" t="s">
        <v>1006</v>
      </c>
      <c r="BF12" s="81"/>
      <c r="BG12" s="81"/>
      <c r="BH12" s="81" t="s">
        <v>1007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1011</v>
      </c>
      <c r="BR12" s="81"/>
      <c r="BS12" s="81"/>
      <c r="BT12" s="81" t="s">
        <v>1012</v>
      </c>
      <c r="BU12" s="81"/>
      <c r="BV12" s="81"/>
      <c r="BW12" s="81" t="s">
        <v>1013</v>
      </c>
      <c r="BX12" s="81"/>
      <c r="BY12" s="81"/>
      <c r="BZ12" s="81" t="s">
        <v>1014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1325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1023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1032</v>
      </c>
      <c r="EO12" s="100"/>
      <c r="EP12" s="100"/>
      <c r="EQ12" s="100" t="s">
        <v>1034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1038</v>
      </c>
      <c r="FA12" s="100"/>
      <c r="FB12" s="100"/>
      <c r="FC12" s="100" t="s">
        <v>1042</v>
      </c>
      <c r="FD12" s="100"/>
      <c r="FE12" s="100"/>
      <c r="FF12" s="100" t="s">
        <v>1044</v>
      </c>
      <c r="FG12" s="100"/>
      <c r="FH12" s="100"/>
      <c r="FI12" s="100" t="s">
        <v>1048</v>
      </c>
      <c r="FJ12" s="100"/>
      <c r="FK12" s="100"/>
    </row>
    <row r="13" spans="1:254" ht="180.75" x14ac:dyDescent="0.25">
      <c r="A13" s="82"/>
      <c r="B13" s="8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4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5">
      <c r="A16" s="77" t="s">
        <v>278</v>
      </c>
      <c r="B16" s="78"/>
      <c r="C16" s="3">
        <f>SUM(C14:C15)</f>
        <v>0</v>
      </c>
      <c r="D16" s="3">
        <v>2</v>
      </c>
      <c r="E16" s="3">
        <f t="shared" ref="E16:J16" si="0">SUM(E14:E15)</f>
        <v>0</v>
      </c>
      <c r="F16" s="3">
        <f t="shared" si="0"/>
        <v>0</v>
      </c>
      <c r="G16" s="3">
        <f t="shared" si="0"/>
        <v>2</v>
      </c>
      <c r="H16" s="3">
        <f t="shared" si="0"/>
        <v>0</v>
      </c>
      <c r="I16" s="3">
        <f t="shared" si="0"/>
        <v>0</v>
      </c>
      <c r="J16" s="3">
        <f t="shared" si="0"/>
        <v>2</v>
      </c>
      <c r="K16" s="3"/>
      <c r="L16" s="3">
        <f>SUM(L14:L15)</f>
        <v>0</v>
      </c>
      <c r="M16" s="3">
        <f>SUM(M14:M15)</f>
        <v>2</v>
      </c>
      <c r="N16" s="3">
        <f>SUM(N14:N15)</f>
        <v>0</v>
      </c>
      <c r="O16" s="3">
        <f>SUM(O14:O15)</f>
        <v>2</v>
      </c>
      <c r="P16" s="3">
        <f>SUM(P14:P15)</f>
        <v>0</v>
      </c>
      <c r="Q16" s="3"/>
      <c r="R16" s="3">
        <f t="shared" ref="R16:AH16" si="1">SUM(R14:R15)</f>
        <v>2</v>
      </c>
      <c r="S16" s="3">
        <f t="shared" si="1"/>
        <v>0</v>
      </c>
      <c r="T16" s="3">
        <f t="shared" si="1"/>
        <v>0</v>
      </c>
      <c r="U16" s="3">
        <f t="shared" si="1"/>
        <v>2</v>
      </c>
      <c r="V16" s="3">
        <f t="shared" si="1"/>
        <v>0</v>
      </c>
      <c r="W16" s="3">
        <f t="shared" si="1"/>
        <v>0</v>
      </c>
      <c r="X16" s="3">
        <f t="shared" si="1"/>
        <v>2</v>
      </c>
      <c r="Y16" s="3">
        <f t="shared" si="1"/>
        <v>0</v>
      </c>
      <c r="Z16" s="3">
        <f t="shared" si="1"/>
        <v>0</v>
      </c>
      <c r="AA16" s="3">
        <f t="shared" si="1"/>
        <v>2</v>
      </c>
      <c r="AB16" s="3">
        <f t="shared" si="1"/>
        <v>0</v>
      </c>
      <c r="AC16" s="3">
        <f t="shared" si="1"/>
        <v>0</v>
      </c>
      <c r="AD16" s="3">
        <f t="shared" si="1"/>
        <v>2</v>
      </c>
      <c r="AE16" s="3">
        <f t="shared" si="1"/>
        <v>0</v>
      </c>
      <c r="AF16" s="3">
        <f t="shared" si="1"/>
        <v>0</v>
      </c>
      <c r="AG16" s="3">
        <f t="shared" si="1"/>
        <v>0</v>
      </c>
      <c r="AH16" s="3">
        <f t="shared" si="1"/>
        <v>2</v>
      </c>
      <c r="AI16" s="3"/>
      <c r="AJ16" s="3">
        <f>SUM(AJ14:AJ15)</f>
        <v>0</v>
      </c>
      <c r="AK16" s="3">
        <f>SUM(AK14:AK15)</f>
        <v>2</v>
      </c>
      <c r="AL16" s="3">
        <f>SUM(AL14:AL15)</f>
        <v>0</v>
      </c>
      <c r="AM16" s="3">
        <f>SUM(AM14:AM15)</f>
        <v>0</v>
      </c>
      <c r="AN16" s="3">
        <f>SUM(AN14:AN15)</f>
        <v>2</v>
      </c>
      <c r="AO16" s="3"/>
      <c r="AP16" s="3">
        <f t="shared" ref="AP16:BC16" si="2">SUM(AP14:AP15)</f>
        <v>0</v>
      </c>
      <c r="AQ16" s="3">
        <f t="shared" si="2"/>
        <v>2</v>
      </c>
      <c r="AR16" s="3">
        <f t="shared" si="2"/>
        <v>0</v>
      </c>
      <c r="AS16" s="3">
        <f t="shared" si="2"/>
        <v>0</v>
      </c>
      <c r="AT16" s="3">
        <f t="shared" si="2"/>
        <v>2</v>
      </c>
      <c r="AU16" s="3">
        <f t="shared" si="2"/>
        <v>0</v>
      </c>
      <c r="AV16" s="3">
        <f t="shared" si="2"/>
        <v>0</v>
      </c>
      <c r="AW16" s="3">
        <f t="shared" si="2"/>
        <v>2</v>
      </c>
      <c r="AX16" s="3">
        <f t="shared" si="2"/>
        <v>0</v>
      </c>
      <c r="AY16" s="3">
        <f t="shared" si="2"/>
        <v>2</v>
      </c>
      <c r="AZ16" s="3">
        <f t="shared" si="2"/>
        <v>0</v>
      </c>
      <c r="BA16" s="3">
        <f t="shared" si="2"/>
        <v>0</v>
      </c>
      <c r="BB16" s="3">
        <f t="shared" si="2"/>
        <v>0</v>
      </c>
      <c r="BC16" s="3">
        <f t="shared" si="2"/>
        <v>2</v>
      </c>
      <c r="BD16" s="3"/>
      <c r="BE16" s="3">
        <f>SUM(BE14:BE15)</f>
        <v>0</v>
      </c>
      <c r="BF16" s="3">
        <f>SUM(BF14:BF15)</f>
        <v>2</v>
      </c>
      <c r="BG16" s="3"/>
      <c r="BH16" s="3">
        <f t="shared" ref="BH16:CM16" si="3">SUM(BH14:BH15)</f>
        <v>0</v>
      </c>
      <c r="BI16" s="3">
        <f t="shared" si="3"/>
        <v>2</v>
      </c>
      <c r="BJ16" s="3">
        <f t="shared" si="3"/>
        <v>0</v>
      </c>
      <c r="BK16" s="3">
        <f t="shared" si="3"/>
        <v>0</v>
      </c>
      <c r="BL16" s="3">
        <f t="shared" si="3"/>
        <v>2</v>
      </c>
      <c r="BM16" s="3">
        <f t="shared" si="3"/>
        <v>0</v>
      </c>
      <c r="BN16" s="3">
        <f t="shared" si="3"/>
        <v>0</v>
      </c>
      <c r="BO16" s="3">
        <f t="shared" si="3"/>
        <v>2</v>
      </c>
      <c r="BP16" s="3">
        <f t="shared" si="3"/>
        <v>0</v>
      </c>
      <c r="BQ16" s="3">
        <f t="shared" si="3"/>
        <v>0</v>
      </c>
      <c r="BR16" s="3">
        <f t="shared" si="3"/>
        <v>2</v>
      </c>
      <c r="BS16" s="3">
        <f t="shared" si="3"/>
        <v>0</v>
      </c>
      <c r="BT16" s="3">
        <f t="shared" si="3"/>
        <v>0</v>
      </c>
      <c r="BU16" s="3">
        <f t="shared" si="3"/>
        <v>2</v>
      </c>
      <c r="BV16" s="3">
        <f t="shared" si="3"/>
        <v>0</v>
      </c>
      <c r="BW16" s="3">
        <f t="shared" si="3"/>
        <v>0</v>
      </c>
      <c r="BX16" s="3">
        <f t="shared" si="3"/>
        <v>2</v>
      </c>
      <c r="BY16" s="3">
        <f t="shared" si="3"/>
        <v>0</v>
      </c>
      <c r="BZ16" s="3">
        <f t="shared" si="3"/>
        <v>0</v>
      </c>
      <c r="CA16" s="3">
        <f t="shared" si="3"/>
        <v>2</v>
      </c>
      <c r="CB16" s="3">
        <f t="shared" si="3"/>
        <v>0</v>
      </c>
      <c r="CC16" s="3">
        <f t="shared" si="3"/>
        <v>0</v>
      </c>
      <c r="CD16" s="3">
        <f t="shared" si="3"/>
        <v>2</v>
      </c>
      <c r="CE16" s="3">
        <f t="shared" si="3"/>
        <v>0</v>
      </c>
      <c r="CF16" s="3">
        <f t="shared" si="3"/>
        <v>0</v>
      </c>
      <c r="CG16" s="3">
        <f t="shared" si="3"/>
        <v>2</v>
      </c>
      <c r="CH16" s="3">
        <f t="shared" si="3"/>
        <v>0</v>
      </c>
      <c r="CI16" s="3">
        <f t="shared" si="3"/>
        <v>0</v>
      </c>
      <c r="CJ16" s="3">
        <f t="shared" si="3"/>
        <v>0</v>
      </c>
      <c r="CK16" s="3">
        <f t="shared" si="3"/>
        <v>2</v>
      </c>
      <c r="CL16" s="3">
        <f t="shared" si="3"/>
        <v>0</v>
      </c>
      <c r="CM16" s="3">
        <f t="shared" si="3"/>
        <v>0</v>
      </c>
      <c r="CN16" s="3">
        <f t="shared" ref="CN16:DS16" si="4">SUM(CN14:CN15)</f>
        <v>2</v>
      </c>
      <c r="CO16" s="3">
        <f t="shared" si="4"/>
        <v>0</v>
      </c>
      <c r="CP16" s="3">
        <f t="shared" si="4"/>
        <v>2</v>
      </c>
      <c r="CQ16" s="3">
        <f t="shared" si="4"/>
        <v>0</v>
      </c>
      <c r="CR16" s="3">
        <f t="shared" si="4"/>
        <v>0</v>
      </c>
      <c r="CS16" s="3">
        <f t="shared" si="4"/>
        <v>2</v>
      </c>
      <c r="CT16" s="3">
        <f t="shared" si="4"/>
        <v>0</v>
      </c>
      <c r="CU16" s="3">
        <f t="shared" si="4"/>
        <v>0</v>
      </c>
      <c r="CV16" s="3">
        <f t="shared" si="4"/>
        <v>2</v>
      </c>
      <c r="CW16" s="3">
        <f t="shared" si="4"/>
        <v>0</v>
      </c>
      <c r="CX16" s="3">
        <f t="shared" si="4"/>
        <v>0</v>
      </c>
      <c r="CY16" s="3">
        <f t="shared" si="4"/>
        <v>2</v>
      </c>
      <c r="CZ16" s="3">
        <f t="shared" si="4"/>
        <v>0</v>
      </c>
      <c r="DA16" s="3">
        <f t="shared" si="4"/>
        <v>0</v>
      </c>
      <c r="DB16" s="3">
        <f t="shared" si="4"/>
        <v>2</v>
      </c>
      <c r="DC16" s="3">
        <f t="shared" si="4"/>
        <v>0</v>
      </c>
      <c r="DD16" s="3">
        <f t="shared" si="4"/>
        <v>0</v>
      </c>
      <c r="DE16" s="3">
        <f t="shared" si="4"/>
        <v>0</v>
      </c>
      <c r="DF16" s="3">
        <f t="shared" si="4"/>
        <v>2</v>
      </c>
      <c r="DG16" s="3">
        <f t="shared" si="4"/>
        <v>0</v>
      </c>
      <c r="DH16" s="3">
        <f t="shared" si="4"/>
        <v>2</v>
      </c>
      <c r="DI16" s="3">
        <f t="shared" si="4"/>
        <v>0</v>
      </c>
      <c r="DJ16" s="3">
        <f t="shared" si="4"/>
        <v>0</v>
      </c>
      <c r="DK16" s="3">
        <f t="shared" si="4"/>
        <v>2</v>
      </c>
      <c r="DL16" s="3">
        <f t="shared" si="4"/>
        <v>0</v>
      </c>
      <c r="DM16" s="3">
        <f t="shared" si="4"/>
        <v>0</v>
      </c>
      <c r="DN16" s="3">
        <f t="shared" si="4"/>
        <v>0</v>
      </c>
      <c r="DO16" s="3">
        <f t="shared" si="4"/>
        <v>2</v>
      </c>
      <c r="DP16" s="3">
        <f t="shared" si="4"/>
        <v>0</v>
      </c>
      <c r="DQ16" s="3">
        <f t="shared" si="4"/>
        <v>2</v>
      </c>
      <c r="DR16" s="3">
        <f t="shared" si="4"/>
        <v>0</v>
      </c>
      <c r="DS16" s="3">
        <f t="shared" si="4"/>
        <v>0</v>
      </c>
      <c r="DT16" s="3">
        <f t="shared" ref="DT16:EY16" si="5">SUM(DT14:DT15)</f>
        <v>2</v>
      </c>
      <c r="DU16" s="3">
        <f t="shared" si="5"/>
        <v>0</v>
      </c>
      <c r="DV16" s="3">
        <f t="shared" si="5"/>
        <v>0</v>
      </c>
      <c r="DW16" s="3">
        <f t="shared" si="5"/>
        <v>2</v>
      </c>
      <c r="DX16" s="3">
        <f t="shared" si="5"/>
        <v>0</v>
      </c>
      <c r="DY16" s="3">
        <f t="shared" si="5"/>
        <v>0</v>
      </c>
      <c r="DZ16" s="3">
        <f t="shared" si="5"/>
        <v>2</v>
      </c>
      <c r="EA16" s="3">
        <f t="shared" si="5"/>
        <v>0</v>
      </c>
      <c r="EB16" s="3">
        <f t="shared" si="5"/>
        <v>0</v>
      </c>
      <c r="EC16" s="3">
        <f t="shared" si="5"/>
        <v>2</v>
      </c>
      <c r="ED16" s="3">
        <f t="shared" si="5"/>
        <v>0</v>
      </c>
      <c r="EE16" s="3">
        <f t="shared" si="5"/>
        <v>0</v>
      </c>
      <c r="EF16" s="3">
        <f t="shared" si="5"/>
        <v>2</v>
      </c>
      <c r="EG16" s="3">
        <f t="shared" si="5"/>
        <v>0</v>
      </c>
      <c r="EH16" s="3">
        <f t="shared" si="5"/>
        <v>0</v>
      </c>
      <c r="EI16" s="3">
        <f t="shared" si="5"/>
        <v>0</v>
      </c>
      <c r="EJ16" s="3">
        <f t="shared" si="5"/>
        <v>2</v>
      </c>
      <c r="EK16" s="3">
        <f t="shared" si="5"/>
        <v>0</v>
      </c>
      <c r="EL16" s="3">
        <f t="shared" si="5"/>
        <v>2</v>
      </c>
      <c r="EM16" s="3">
        <f t="shared" si="5"/>
        <v>0</v>
      </c>
      <c r="EN16" s="3">
        <f t="shared" si="5"/>
        <v>0</v>
      </c>
      <c r="EO16" s="3">
        <f t="shared" si="5"/>
        <v>2</v>
      </c>
      <c r="EP16" s="3">
        <f t="shared" si="5"/>
        <v>0</v>
      </c>
      <c r="EQ16" s="3">
        <f t="shared" si="5"/>
        <v>0</v>
      </c>
      <c r="ER16" s="3">
        <f t="shared" si="5"/>
        <v>2</v>
      </c>
      <c r="ES16" s="3">
        <f t="shared" si="5"/>
        <v>0</v>
      </c>
      <c r="ET16" s="3">
        <f t="shared" si="5"/>
        <v>0</v>
      </c>
      <c r="EU16" s="3">
        <f t="shared" si="5"/>
        <v>2</v>
      </c>
      <c r="EV16" s="3">
        <f t="shared" si="5"/>
        <v>0</v>
      </c>
      <c r="EW16" s="3">
        <f t="shared" si="5"/>
        <v>0</v>
      </c>
      <c r="EX16" s="3">
        <f t="shared" si="5"/>
        <v>2</v>
      </c>
      <c r="EY16" s="3">
        <f t="shared" si="5"/>
        <v>0</v>
      </c>
      <c r="EZ16" s="3">
        <f t="shared" ref="EZ16:FK16" si="6">SUM(EZ14:EZ15)</f>
        <v>0</v>
      </c>
      <c r="FA16" s="3">
        <f t="shared" si="6"/>
        <v>0</v>
      </c>
      <c r="FB16" s="3">
        <f t="shared" si="6"/>
        <v>2</v>
      </c>
      <c r="FC16" s="3">
        <f t="shared" si="6"/>
        <v>0</v>
      </c>
      <c r="FD16" s="3">
        <f t="shared" si="6"/>
        <v>0</v>
      </c>
      <c r="FE16" s="3">
        <f t="shared" si="6"/>
        <v>2</v>
      </c>
      <c r="FF16" s="3">
        <f t="shared" si="6"/>
        <v>0</v>
      </c>
      <c r="FG16" s="3">
        <f t="shared" si="6"/>
        <v>0</v>
      </c>
      <c r="FH16" s="3">
        <f t="shared" si="6"/>
        <v>2</v>
      </c>
      <c r="FI16" s="3">
        <f t="shared" si="6"/>
        <v>0</v>
      </c>
      <c r="FJ16" s="3">
        <f t="shared" si="6"/>
        <v>2</v>
      </c>
      <c r="FK16" s="3">
        <f t="shared" si="6"/>
        <v>0</v>
      </c>
    </row>
    <row r="17" spans="1:167" x14ac:dyDescent="0.25">
      <c r="A17" s="79" t="s">
        <v>837</v>
      </c>
      <c r="B17" s="80"/>
      <c r="C17" s="10">
        <f>C16/25%</f>
        <v>0</v>
      </c>
      <c r="D17" s="10">
        <f>D16/2%</f>
        <v>100</v>
      </c>
      <c r="E17" s="10">
        <f t="shared" ref="E17:P17" si="7">E16/25%</f>
        <v>0</v>
      </c>
      <c r="F17" s="10">
        <f t="shared" si="7"/>
        <v>0</v>
      </c>
      <c r="G17" s="10">
        <f>G16/2%</f>
        <v>100</v>
      </c>
      <c r="H17" s="10">
        <f t="shared" si="7"/>
        <v>0</v>
      </c>
      <c r="I17" s="10">
        <f t="shared" si="7"/>
        <v>0</v>
      </c>
      <c r="J17" s="10">
        <f>J16/2%</f>
        <v>100</v>
      </c>
      <c r="K17" s="10">
        <f t="shared" si="7"/>
        <v>0</v>
      </c>
      <c r="L17" s="10">
        <f t="shared" si="7"/>
        <v>0</v>
      </c>
      <c r="M17" s="10">
        <f>M16/2%</f>
        <v>100</v>
      </c>
      <c r="N17" s="10">
        <f t="shared" si="7"/>
        <v>0</v>
      </c>
      <c r="O17" s="10">
        <f>O16/2%</f>
        <v>100</v>
      </c>
      <c r="P17" s="10">
        <f t="shared" si="7"/>
        <v>0</v>
      </c>
      <c r="Q17" s="10">
        <f>Q16/25%</f>
        <v>0</v>
      </c>
      <c r="R17" s="10">
        <v>100</v>
      </c>
      <c r="S17" s="10">
        <f t="shared" ref="S17:T17" si="8">S16/25%</f>
        <v>0</v>
      </c>
      <c r="T17" s="10">
        <f t="shared" si="8"/>
        <v>0</v>
      </c>
      <c r="U17" s="10">
        <v>100</v>
      </c>
      <c r="V17" s="10">
        <f t="shared" ref="V17:BD17" si="9">V16/25%</f>
        <v>0</v>
      </c>
      <c r="W17" s="10">
        <f t="shared" si="9"/>
        <v>0</v>
      </c>
      <c r="X17" s="10">
        <v>100</v>
      </c>
      <c r="Y17" s="10">
        <f t="shared" si="9"/>
        <v>0</v>
      </c>
      <c r="Z17" s="10">
        <f t="shared" si="9"/>
        <v>0</v>
      </c>
      <c r="AA17" s="10">
        <v>100</v>
      </c>
      <c r="AB17" s="10">
        <f t="shared" si="9"/>
        <v>0</v>
      </c>
      <c r="AC17" s="10">
        <f t="shared" si="9"/>
        <v>0</v>
      </c>
      <c r="AD17" s="10">
        <v>100</v>
      </c>
      <c r="AE17" s="10">
        <f t="shared" si="9"/>
        <v>0</v>
      </c>
      <c r="AF17" s="10">
        <f t="shared" si="9"/>
        <v>0</v>
      </c>
      <c r="AG17" s="10">
        <f t="shared" si="9"/>
        <v>0</v>
      </c>
      <c r="AH17" s="10">
        <v>100</v>
      </c>
      <c r="AI17" s="10">
        <f t="shared" si="9"/>
        <v>0</v>
      </c>
      <c r="AJ17" s="10">
        <f t="shared" si="9"/>
        <v>0</v>
      </c>
      <c r="AK17" s="10">
        <v>100</v>
      </c>
      <c r="AL17" s="10">
        <f t="shared" si="9"/>
        <v>0</v>
      </c>
      <c r="AM17" s="10">
        <f t="shared" si="9"/>
        <v>0</v>
      </c>
      <c r="AN17" s="10">
        <v>100</v>
      </c>
      <c r="AO17" s="10">
        <f t="shared" si="9"/>
        <v>0</v>
      </c>
      <c r="AP17" s="10">
        <f t="shared" si="9"/>
        <v>0</v>
      </c>
      <c r="AQ17" s="10">
        <v>100</v>
      </c>
      <c r="AR17" s="10">
        <f t="shared" si="9"/>
        <v>0</v>
      </c>
      <c r="AS17" s="10">
        <f t="shared" si="9"/>
        <v>0</v>
      </c>
      <c r="AT17" s="10">
        <v>100</v>
      </c>
      <c r="AU17" s="10">
        <f t="shared" si="9"/>
        <v>0</v>
      </c>
      <c r="AV17" s="10">
        <f t="shared" si="9"/>
        <v>0</v>
      </c>
      <c r="AW17" s="10">
        <v>100</v>
      </c>
      <c r="AX17" s="10">
        <f t="shared" si="9"/>
        <v>0</v>
      </c>
      <c r="AY17" s="10">
        <v>100</v>
      </c>
      <c r="AZ17" s="10">
        <f t="shared" si="9"/>
        <v>0</v>
      </c>
      <c r="BA17" s="10">
        <f t="shared" si="9"/>
        <v>0</v>
      </c>
      <c r="BB17" s="10">
        <f t="shared" si="9"/>
        <v>0</v>
      </c>
      <c r="BC17" s="10">
        <v>100</v>
      </c>
      <c r="BD17" s="10">
        <f t="shared" si="9"/>
        <v>0</v>
      </c>
      <c r="BE17" s="10">
        <f t="shared" ref="BE17:CI17" si="10">BE16/25%</f>
        <v>0</v>
      </c>
      <c r="BF17" s="10">
        <v>100</v>
      </c>
      <c r="BG17" s="10">
        <f t="shared" si="10"/>
        <v>0</v>
      </c>
      <c r="BH17" s="10">
        <f t="shared" si="10"/>
        <v>0</v>
      </c>
      <c r="BI17" s="10">
        <v>100</v>
      </c>
      <c r="BJ17" s="10">
        <f t="shared" si="10"/>
        <v>0</v>
      </c>
      <c r="BK17" s="10">
        <f t="shared" si="10"/>
        <v>0</v>
      </c>
      <c r="BL17" s="10">
        <v>100</v>
      </c>
      <c r="BM17" s="10">
        <f t="shared" si="10"/>
        <v>0</v>
      </c>
      <c r="BN17" s="10">
        <f>BN16/6%</f>
        <v>0</v>
      </c>
      <c r="BO17" s="10">
        <v>100</v>
      </c>
      <c r="BP17" s="10">
        <f t="shared" si="10"/>
        <v>0</v>
      </c>
      <c r="BQ17" s="10">
        <f>BQ16/6%</f>
        <v>0</v>
      </c>
      <c r="BR17" s="10">
        <v>100</v>
      </c>
      <c r="BS17" s="10">
        <f t="shared" si="10"/>
        <v>0</v>
      </c>
      <c r="BT17" s="10">
        <f t="shared" si="10"/>
        <v>0</v>
      </c>
      <c r="BU17" s="10">
        <v>100</v>
      </c>
      <c r="BV17" s="10">
        <f t="shared" si="10"/>
        <v>0</v>
      </c>
      <c r="BW17" s="10">
        <f t="shared" si="10"/>
        <v>0</v>
      </c>
      <c r="BX17" s="10">
        <v>100</v>
      </c>
      <c r="BY17" s="10">
        <f t="shared" si="10"/>
        <v>0</v>
      </c>
      <c r="BZ17" s="10">
        <f t="shared" si="10"/>
        <v>0</v>
      </c>
      <c r="CA17" s="10">
        <v>100</v>
      </c>
      <c r="CB17" s="10">
        <f t="shared" si="10"/>
        <v>0</v>
      </c>
      <c r="CC17" s="10">
        <f t="shared" si="10"/>
        <v>0</v>
      </c>
      <c r="CD17" s="10">
        <v>100</v>
      </c>
      <c r="CE17" s="10">
        <f t="shared" si="10"/>
        <v>0</v>
      </c>
      <c r="CF17" s="10">
        <f t="shared" si="10"/>
        <v>0</v>
      </c>
      <c r="CG17" s="10">
        <v>100</v>
      </c>
      <c r="CH17" s="10">
        <f t="shared" si="10"/>
        <v>0</v>
      </c>
      <c r="CI17" s="10">
        <f t="shared" si="10"/>
        <v>0</v>
      </c>
      <c r="CJ17" s="10">
        <f t="shared" ref="CJ17:DR17" si="11">CJ16/25%</f>
        <v>0</v>
      </c>
      <c r="CK17" s="10">
        <v>100</v>
      </c>
      <c r="CL17" s="10">
        <f t="shared" si="11"/>
        <v>0</v>
      </c>
      <c r="CM17" s="10">
        <f t="shared" si="11"/>
        <v>0</v>
      </c>
      <c r="CN17" s="10">
        <v>100</v>
      </c>
      <c r="CO17" s="10">
        <f t="shared" si="11"/>
        <v>0</v>
      </c>
      <c r="CP17" s="10">
        <v>100</v>
      </c>
      <c r="CQ17" s="10">
        <f t="shared" si="11"/>
        <v>0</v>
      </c>
      <c r="CR17" s="10">
        <f t="shared" si="11"/>
        <v>0</v>
      </c>
      <c r="CS17" s="10">
        <v>100</v>
      </c>
      <c r="CT17" s="10">
        <f t="shared" si="11"/>
        <v>0</v>
      </c>
      <c r="CU17" s="10">
        <f t="shared" si="11"/>
        <v>0</v>
      </c>
      <c r="CV17" s="10">
        <v>100</v>
      </c>
      <c r="CW17" s="10">
        <f t="shared" si="11"/>
        <v>0</v>
      </c>
      <c r="CX17" s="10">
        <f t="shared" si="11"/>
        <v>0</v>
      </c>
      <c r="CY17" s="10">
        <v>100</v>
      </c>
      <c r="CZ17" s="10">
        <f t="shared" si="11"/>
        <v>0</v>
      </c>
      <c r="DA17" s="10">
        <f t="shared" si="11"/>
        <v>0</v>
      </c>
      <c r="DB17" s="10">
        <v>100</v>
      </c>
      <c r="DC17" s="10">
        <f t="shared" si="11"/>
        <v>0</v>
      </c>
      <c r="DD17" s="10">
        <f t="shared" si="11"/>
        <v>0</v>
      </c>
      <c r="DE17" s="10">
        <f t="shared" si="11"/>
        <v>0</v>
      </c>
      <c r="DF17" s="10">
        <v>100</v>
      </c>
      <c r="DG17" s="10">
        <f t="shared" si="11"/>
        <v>0</v>
      </c>
      <c r="DH17" s="10">
        <v>100</v>
      </c>
      <c r="DI17" s="10">
        <f t="shared" si="11"/>
        <v>0</v>
      </c>
      <c r="DJ17" s="10">
        <f>DJ16/6%</f>
        <v>0</v>
      </c>
      <c r="DK17" s="10">
        <v>100</v>
      </c>
      <c r="DL17" s="10">
        <f t="shared" si="11"/>
        <v>0</v>
      </c>
      <c r="DM17" s="10">
        <f t="shared" si="11"/>
        <v>0</v>
      </c>
      <c r="DN17" s="10">
        <f t="shared" si="11"/>
        <v>0</v>
      </c>
      <c r="DO17" s="10">
        <v>100</v>
      </c>
      <c r="DP17" s="10">
        <f t="shared" si="11"/>
        <v>0</v>
      </c>
      <c r="DQ17" s="10">
        <v>100</v>
      </c>
      <c r="DR17" s="10">
        <f t="shared" si="11"/>
        <v>0</v>
      </c>
      <c r="DS17" s="10">
        <f t="shared" ref="DS17:EY17" si="12">DS16/25%</f>
        <v>0</v>
      </c>
      <c r="DT17" s="10">
        <v>100</v>
      </c>
      <c r="DU17" s="10">
        <f t="shared" si="12"/>
        <v>0</v>
      </c>
      <c r="DV17" s="10">
        <f>DV16/6%</f>
        <v>0</v>
      </c>
      <c r="DW17" s="10">
        <v>100</v>
      </c>
      <c r="DX17" s="10">
        <f t="shared" si="12"/>
        <v>0</v>
      </c>
      <c r="DY17" s="10">
        <f>DY16/6%</f>
        <v>0</v>
      </c>
      <c r="DZ17" s="10">
        <v>100</v>
      </c>
      <c r="EA17" s="10">
        <f t="shared" si="12"/>
        <v>0</v>
      </c>
      <c r="EB17" s="10">
        <f t="shared" si="12"/>
        <v>0</v>
      </c>
      <c r="EC17" s="10">
        <v>100</v>
      </c>
      <c r="ED17" s="10">
        <f t="shared" si="12"/>
        <v>0</v>
      </c>
      <c r="EE17" s="10">
        <f>EE16/6%</f>
        <v>0</v>
      </c>
      <c r="EF17" s="10">
        <v>100</v>
      </c>
      <c r="EG17" s="10">
        <f t="shared" si="12"/>
        <v>0</v>
      </c>
      <c r="EH17" s="10">
        <f t="shared" si="12"/>
        <v>0</v>
      </c>
      <c r="EI17" s="10">
        <f t="shared" si="12"/>
        <v>0</v>
      </c>
      <c r="EJ17" s="10">
        <v>100</v>
      </c>
      <c r="EK17" s="10">
        <f t="shared" si="12"/>
        <v>0</v>
      </c>
      <c r="EL17" s="10">
        <v>100</v>
      </c>
      <c r="EM17" s="10">
        <f t="shared" si="12"/>
        <v>0</v>
      </c>
      <c r="EN17" s="10">
        <f t="shared" si="12"/>
        <v>0</v>
      </c>
      <c r="EO17" s="10">
        <v>100</v>
      </c>
      <c r="EP17" s="10">
        <f>EP16/6%</f>
        <v>0</v>
      </c>
      <c r="EQ17" s="10">
        <f t="shared" si="12"/>
        <v>0</v>
      </c>
      <c r="ER17" s="10">
        <v>100</v>
      </c>
      <c r="ES17" s="10">
        <f t="shared" si="12"/>
        <v>0</v>
      </c>
      <c r="ET17" s="10">
        <f t="shared" si="12"/>
        <v>0</v>
      </c>
      <c r="EU17" s="10">
        <v>100</v>
      </c>
      <c r="EV17" s="10">
        <f t="shared" si="12"/>
        <v>0</v>
      </c>
      <c r="EW17" s="10">
        <f t="shared" si="12"/>
        <v>0</v>
      </c>
      <c r="EX17" s="10">
        <v>100</v>
      </c>
      <c r="EY17" s="10">
        <f t="shared" si="12"/>
        <v>0</v>
      </c>
      <c r="EZ17" s="10">
        <f t="shared" ref="EZ17:FK17" si="13">EZ16/25%</f>
        <v>0</v>
      </c>
      <c r="FA17" s="10">
        <f t="shared" si="13"/>
        <v>0</v>
      </c>
      <c r="FB17" s="10">
        <v>100</v>
      </c>
      <c r="FC17" s="10">
        <f t="shared" si="13"/>
        <v>0</v>
      </c>
      <c r="FD17" s="10">
        <f t="shared" si="13"/>
        <v>0</v>
      </c>
      <c r="FE17" s="10">
        <v>100</v>
      </c>
      <c r="FF17" s="10">
        <f t="shared" si="13"/>
        <v>0</v>
      </c>
      <c r="FG17" s="10">
        <f t="shared" si="13"/>
        <v>0</v>
      </c>
      <c r="FH17" s="10">
        <v>100</v>
      </c>
      <c r="FI17" s="10">
        <f t="shared" si="13"/>
        <v>0</v>
      </c>
      <c r="FJ17" s="10">
        <v>100</v>
      </c>
      <c r="FK17" s="10">
        <f t="shared" si="13"/>
        <v>0</v>
      </c>
    </row>
    <row r="19" spans="1:167" x14ac:dyDescent="0.25">
      <c r="B19" s="61" t="s">
        <v>810</v>
      </c>
      <c r="C19" s="62"/>
      <c r="D19" s="62"/>
      <c r="E19" s="63"/>
      <c r="F19" s="27"/>
      <c r="G19" s="27"/>
      <c r="H19" s="27"/>
      <c r="I19" s="27"/>
    </row>
    <row r="20" spans="1:167" x14ac:dyDescent="0.25">
      <c r="B20" s="4" t="s">
        <v>811</v>
      </c>
      <c r="C20" s="53" t="s">
        <v>824</v>
      </c>
      <c r="D20" s="51">
        <f>E20/100*25</f>
        <v>5</v>
      </c>
      <c r="E20" s="52">
        <f>(C17+F17+I17+L17+O17)/5</f>
        <v>20</v>
      </c>
    </row>
    <row r="21" spans="1:167" x14ac:dyDescent="0.25">
      <c r="B21" s="4" t="s">
        <v>812</v>
      </c>
      <c r="C21" s="41" t="s">
        <v>824</v>
      </c>
      <c r="D21" s="42">
        <f>E21/100*25</f>
        <v>20</v>
      </c>
      <c r="E21" s="38">
        <f>(D17+G17+J17+M17+P17)/5</f>
        <v>80</v>
      </c>
    </row>
    <row r="22" spans="1:167" x14ac:dyDescent="0.25">
      <c r="B22" s="4" t="s">
        <v>813</v>
      </c>
      <c r="C22" s="41" t="s">
        <v>824</v>
      </c>
      <c r="D22" s="42">
        <f>E22/100*25</f>
        <v>0</v>
      </c>
      <c r="E22" s="38">
        <f>(E17+H17+K17+N17+Q17)/5</f>
        <v>0</v>
      </c>
    </row>
    <row r="23" spans="1:167" x14ac:dyDescent="0.25">
      <c r="B23" s="4"/>
      <c r="C23" s="48"/>
      <c r="D23" s="45">
        <v>2</v>
      </c>
      <c r="E23" s="45">
        <f>SUM(E20:E22)</f>
        <v>100</v>
      </c>
    </row>
    <row r="24" spans="1:167" x14ac:dyDescent="0.25">
      <c r="B24" s="4"/>
      <c r="C24" s="41"/>
      <c r="D24" s="87" t="s">
        <v>56</v>
      </c>
      <c r="E24" s="88"/>
      <c r="F24" s="89" t="s">
        <v>3</v>
      </c>
      <c r="G24" s="90"/>
      <c r="H24" s="91" t="s">
        <v>331</v>
      </c>
      <c r="I24" s="92"/>
    </row>
    <row r="25" spans="1:167" x14ac:dyDescent="0.25">
      <c r="B25" s="4" t="s">
        <v>811</v>
      </c>
      <c r="C25" s="41" t="s">
        <v>825</v>
      </c>
      <c r="D25" s="3">
        <f>E25/100*25</f>
        <v>25</v>
      </c>
      <c r="E25" s="38">
        <f>(R17+U17+X17+AA17+AD17)/5</f>
        <v>100</v>
      </c>
      <c r="F25" s="3">
        <f>G25/100*25</f>
        <v>0</v>
      </c>
      <c r="G25" s="38">
        <f>(AG17+AJ17+AM17+AP17+AS17)/5</f>
        <v>0</v>
      </c>
      <c r="H25" s="3">
        <f>I25/100*25</f>
        <v>5</v>
      </c>
      <c r="I25" s="38">
        <f>(AV17+AY17+BB17+BE17+BH17)/5</f>
        <v>20</v>
      </c>
    </row>
    <row r="26" spans="1:167" x14ac:dyDescent="0.25">
      <c r="B26" s="4" t="s">
        <v>812</v>
      </c>
      <c r="C26" s="41" t="s">
        <v>825</v>
      </c>
      <c r="D26" s="42">
        <f>E26/100*25</f>
        <v>0</v>
      </c>
      <c r="E26" s="38">
        <f>(S17+V17+Y17+AB17+AE17)/5</f>
        <v>0</v>
      </c>
      <c r="F26" s="3">
        <f>G26/100*25</f>
        <v>25</v>
      </c>
      <c r="G26" s="38">
        <f>(AH17+AK17+AN17+AQ17+AT17)/5</f>
        <v>100</v>
      </c>
      <c r="H26" s="3">
        <f>I26/100*25</f>
        <v>20</v>
      </c>
      <c r="I26" s="38">
        <f>(AW17+AZ17+BC17+BF17+BI17)/5</f>
        <v>80</v>
      </c>
    </row>
    <row r="27" spans="1:167" x14ac:dyDescent="0.25">
      <c r="B27" s="4" t="s">
        <v>813</v>
      </c>
      <c r="C27" s="41" t="s">
        <v>825</v>
      </c>
      <c r="D27" s="42">
        <f>E27/100*25</f>
        <v>0</v>
      </c>
      <c r="E27" s="38">
        <f>(T17+W17+Z17+AC17+AF17)/5</f>
        <v>0</v>
      </c>
      <c r="F27" s="3">
        <f>G27/100*25</f>
        <v>0</v>
      </c>
      <c r="G27" s="38">
        <f>(AI17+AL17+AO17+AR17+AU17)/5</f>
        <v>0</v>
      </c>
      <c r="H27" s="3">
        <f>I27/100*25</f>
        <v>0</v>
      </c>
      <c r="I27" s="38">
        <f>(AX17+BA17+BD17+BG17+BJ17)/5</f>
        <v>0</v>
      </c>
    </row>
    <row r="28" spans="1:167" x14ac:dyDescent="0.25">
      <c r="B28" s="4"/>
      <c r="C28" s="41"/>
      <c r="D28" s="40">
        <v>2</v>
      </c>
      <c r="E28" s="40">
        <f t="shared" ref="E28:I28" si="14">SUM(E25:E27)</f>
        <v>100</v>
      </c>
      <c r="F28" s="39">
        <v>2</v>
      </c>
      <c r="G28" s="40">
        <f t="shared" si="14"/>
        <v>100</v>
      </c>
      <c r="H28" s="39">
        <v>2</v>
      </c>
      <c r="I28" s="40">
        <f t="shared" si="14"/>
        <v>100</v>
      </c>
    </row>
    <row r="29" spans="1:167" x14ac:dyDescent="0.25">
      <c r="B29" s="4" t="s">
        <v>811</v>
      </c>
      <c r="C29" s="41" t="s">
        <v>826</v>
      </c>
      <c r="D29" s="3">
        <f>E29/100*25</f>
        <v>0</v>
      </c>
      <c r="E29" s="38">
        <f>(BK17+BN17+BQ17+BT17+BW17)/5</f>
        <v>0</v>
      </c>
      <c r="I29" s="25"/>
    </row>
    <row r="30" spans="1:167" ht="39" customHeight="1" x14ac:dyDescent="0.25">
      <c r="B30" s="4" t="s">
        <v>812</v>
      </c>
      <c r="C30" s="41" t="s">
        <v>826</v>
      </c>
      <c r="D30" s="3">
        <f>E30/100*25</f>
        <v>25</v>
      </c>
      <c r="E30" s="38">
        <f>(BL17+BO17+BR17+BU17+BX17)/5</f>
        <v>100</v>
      </c>
    </row>
    <row r="31" spans="1:167" x14ac:dyDescent="0.25">
      <c r="B31" s="4" t="s">
        <v>813</v>
      </c>
      <c r="C31" s="41" t="s">
        <v>826</v>
      </c>
      <c r="D31" s="3">
        <f>E31/100*25</f>
        <v>0</v>
      </c>
      <c r="E31" s="38">
        <f>(BM17+BP17+BS17+BV17+BY17)/5</f>
        <v>0</v>
      </c>
    </row>
    <row r="32" spans="1:167" x14ac:dyDescent="0.25">
      <c r="B32" s="4"/>
      <c r="C32" s="48"/>
      <c r="D32" s="44">
        <v>2</v>
      </c>
      <c r="E32" s="44">
        <f>SUM(E29:E31)</f>
        <v>100</v>
      </c>
      <c r="F32" s="46"/>
    </row>
    <row r="33" spans="2:16" x14ac:dyDescent="0.25">
      <c r="B33" s="4"/>
      <c r="C33" s="41"/>
      <c r="D33" s="87" t="s">
        <v>159</v>
      </c>
      <c r="E33" s="88"/>
      <c r="F33" s="87" t="s">
        <v>116</v>
      </c>
      <c r="G33" s="88"/>
      <c r="H33" s="91" t="s">
        <v>174</v>
      </c>
      <c r="I33" s="92"/>
      <c r="J33" s="86" t="s">
        <v>186</v>
      </c>
      <c r="K33" s="86"/>
      <c r="L33" s="86" t="s">
        <v>117</v>
      </c>
      <c r="M33" s="86"/>
    </row>
    <row r="34" spans="2:16" x14ac:dyDescent="0.25">
      <c r="B34" s="4" t="s">
        <v>811</v>
      </c>
      <c r="C34" s="41" t="s">
        <v>827</v>
      </c>
      <c r="D34" s="3">
        <f>E34/100*25</f>
        <v>0</v>
      </c>
      <c r="E34" s="38">
        <f>(BZ17+CC17+CF17+CI17+CL17)/5</f>
        <v>0</v>
      </c>
      <c r="F34" s="3">
        <f>G34/100*25</f>
        <v>0</v>
      </c>
      <c r="G34" s="38">
        <f>(CO17+CR17+CU17+CX17+DA17)/5</f>
        <v>0</v>
      </c>
      <c r="H34" s="3">
        <f>I34/100*25</f>
        <v>0</v>
      </c>
      <c r="I34" s="38">
        <f>(DD17+DG17+DJ17+DM17+DP17)/5</f>
        <v>0</v>
      </c>
      <c r="J34" s="3">
        <f>K34/100*25</f>
        <v>0</v>
      </c>
      <c r="K34" s="38">
        <f>(DS17+DV17+DY17+EB17+EE17)/5</f>
        <v>0</v>
      </c>
      <c r="L34" s="3">
        <f>M34/100*25</f>
        <v>0</v>
      </c>
      <c r="M34" s="38">
        <f>(EH17+EK17+EN17+EQ17+ET17)/5</f>
        <v>0</v>
      </c>
    </row>
    <row r="35" spans="2:16" x14ac:dyDescent="0.25">
      <c r="B35" s="4" t="s">
        <v>812</v>
      </c>
      <c r="C35" s="41" t="s">
        <v>827</v>
      </c>
      <c r="D35" s="3">
        <f>E35/100*25</f>
        <v>15</v>
      </c>
      <c r="E35" s="38">
        <f>(CA17+CD17+CG17+CJ17+CM17)/5</f>
        <v>60</v>
      </c>
      <c r="F35" s="3">
        <f>G35/100*25</f>
        <v>25</v>
      </c>
      <c r="G35" s="38">
        <f>(CP17+CS17+CV17+CY17+DB17)/5</f>
        <v>100</v>
      </c>
      <c r="H35" s="3">
        <f>I35/100*25</f>
        <v>15</v>
      </c>
      <c r="I35" s="38">
        <f>(DE17+DH17+DK17+DN17+DQ17)/5</f>
        <v>60</v>
      </c>
      <c r="J35" s="3">
        <f>K35/100*25</f>
        <v>25</v>
      </c>
      <c r="K35" s="38">
        <f>(DT17+DW17+DZ17+EC17+EF17)/5</f>
        <v>100</v>
      </c>
      <c r="L35" s="3">
        <f>M35/100*25</f>
        <v>20</v>
      </c>
      <c r="M35" s="38">
        <f>(EI17+EL17+EO17+ER17+EU17)/5</f>
        <v>80</v>
      </c>
    </row>
    <row r="36" spans="2:16" x14ac:dyDescent="0.25">
      <c r="B36" s="4" t="s">
        <v>813</v>
      </c>
      <c r="C36" s="41" t="s">
        <v>827</v>
      </c>
      <c r="D36" s="3">
        <f>E36/100*25</f>
        <v>10</v>
      </c>
      <c r="E36" s="38">
        <f>(CB17+CE17+CH17+CK17+CN17)/5</f>
        <v>40</v>
      </c>
      <c r="F36" s="3">
        <f>G36/100*25</f>
        <v>0</v>
      </c>
      <c r="G36" s="38">
        <f>(CQ17+CT17+CW17+CZ17+DC17)/5</f>
        <v>0</v>
      </c>
      <c r="H36" s="3">
        <f>I36/100*25</f>
        <v>10</v>
      </c>
      <c r="I36" s="38">
        <f>(DF17+DI17+DL17+DO17+DR17)/5</f>
        <v>40</v>
      </c>
      <c r="J36" s="3">
        <f>K36/100*25</f>
        <v>0</v>
      </c>
      <c r="K36" s="38">
        <f>(DU17+DX17+EA17+ED17+EG17)/5</f>
        <v>0</v>
      </c>
      <c r="L36" s="3">
        <f>M36/100*25</f>
        <v>5</v>
      </c>
      <c r="M36" s="38">
        <f>(EJ17+EM17+EP17+ES17+EV17)/5</f>
        <v>20</v>
      </c>
    </row>
    <row r="37" spans="2:16" ht="15" customHeight="1" x14ac:dyDescent="0.25">
      <c r="B37" s="4"/>
      <c r="C37" s="41"/>
      <c r="D37" s="39">
        <v>2</v>
      </c>
      <c r="E37" s="39">
        <f t="shared" ref="E37:M37" si="15">SUM(E34:E36)</f>
        <v>100</v>
      </c>
      <c r="F37" s="39">
        <v>2</v>
      </c>
      <c r="G37" s="40">
        <f t="shared" si="15"/>
        <v>100</v>
      </c>
      <c r="H37" s="39">
        <v>2</v>
      </c>
      <c r="I37" s="40">
        <f t="shared" si="15"/>
        <v>100</v>
      </c>
      <c r="J37" s="39">
        <v>2</v>
      </c>
      <c r="K37" s="40">
        <f t="shared" si="15"/>
        <v>100</v>
      </c>
      <c r="L37" s="39">
        <v>2</v>
      </c>
      <c r="M37" s="40">
        <f t="shared" si="15"/>
        <v>100</v>
      </c>
    </row>
    <row r="38" spans="2:16" x14ac:dyDescent="0.25">
      <c r="B38" s="4" t="s">
        <v>811</v>
      </c>
      <c r="C38" s="41" t="s">
        <v>828</v>
      </c>
      <c r="D38" s="3">
        <f>E38/100*25</f>
        <v>0</v>
      </c>
      <c r="E38" s="38">
        <f>(EW17+EZ17+FC17+FF17+FI17)/5</f>
        <v>0</v>
      </c>
    </row>
    <row r="39" spans="2:16" ht="18.75" x14ac:dyDescent="0.3">
      <c r="B39" s="4" t="s">
        <v>812</v>
      </c>
      <c r="C39" s="41" t="s">
        <v>828</v>
      </c>
      <c r="D39" s="3">
        <f>E39/100*25</f>
        <v>10</v>
      </c>
      <c r="E39" s="38">
        <f>(EX17+FA17+FD17+FG17+FJ17)/5</f>
        <v>40</v>
      </c>
      <c r="P39" s="60" t="s">
        <v>1388</v>
      </c>
    </row>
    <row r="40" spans="2:16" x14ac:dyDescent="0.25">
      <c r="B40" s="4" t="s">
        <v>813</v>
      </c>
      <c r="C40" s="41" t="s">
        <v>828</v>
      </c>
      <c r="D40" s="3">
        <f>E40/100*25</f>
        <v>15</v>
      </c>
      <c r="E40" s="38">
        <f>(EY17+FB17+FE17+FH17+FK17)/5</f>
        <v>60</v>
      </c>
    </row>
    <row r="41" spans="2:16" x14ac:dyDescent="0.25">
      <c r="B41" s="4"/>
      <c r="C41" s="41"/>
      <c r="D41" s="39">
        <v>2</v>
      </c>
      <c r="E41" s="39">
        <f>SUM(E38:E40)</f>
        <v>100</v>
      </c>
    </row>
  </sheetData>
  <mergeCells count="141">
    <mergeCell ref="FI2:FJ2"/>
    <mergeCell ref="D24:E24"/>
    <mergeCell ref="F24:G24"/>
    <mergeCell ref="H24:I24"/>
    <mergeCell ref="D33:E33"/>
    <mergeCell ref="F33:G33"/>
    <mergeCell ref="H33:I33"/>
    <mergeCell ref="B19:E19"/>
    <mergeCell ref="J33:K33"/>
    <mergeCell ref="L33:M3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6:B16"/>
    <mergeCell ref="A17:B1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50" orientation="landscape" verticalDpi="0" r:id="rId1"/>
  <colBreaks count="6" manualBreakCount="6">
    <brk id="26" max="41" man="1"/>
    <brk id="50" max="41" man="1"/>
    <brk id="74" max="41" man="1"/>
    <brk id="95" max="41" man="1"/>
    <brk id="119" max="41" man="1"/>
    <brk id="143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4"/>
  <sheetViews>
    <sheetView view="pageBreakPreview" zoomScale="86" zoomScaleNormal="100" zoomScaleSheetLayoutView="86" workbookViewId="0">
      <selection activeCell="K27" sqref="K2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1383</v>
      </c>
      <c r="C1" s="17"/>
      <c r="D1" s="17"/>
      <c r="E1" s="17"/>
      <c r="F1" s="17"/>
      <c r="G1" s="17"/>
      <c r="H1" s="17"/>
      <c r="I1" s="17"/>
      <c r="J1" s="17"/>
      <c r="K1" s="17">
        <v>3</v>
      </c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3" t="s">
        <v>1384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435</v>
      </c>
      <c r="D11" s="76" t="s">
        <v>5</v>
      </c>
      <c r="E11" s="76" t="s">
        <v>6</v>
      </c>
      <c r="F11" s="76" t="s">
        <v>436</v>
      </c>
      <c r="G11" s="76" t="s">
        <v>7</v>
      </c>
      <c r="H11" s="76" t="s">
        <v>8</v>
      </c>
      <c r="I11" s="76" t="s">
        <v>492</v>
      </c>
      <c r="J11" s="76" t="s">
        <v>9</v>
      </c>
      <c r="K11" s="76" t="s">
        <v>10</v>
      </c>
      <c r="L11" s="76" t="s">
        <v>437</v>
      </c>
      <c r="M11" s="76" t="s">
        <v>9</v>
      </c>
      <c r="N11" s="76" t="s">
        <v>10</v>
      </c>
      <c r="O11" s="76" t="s">
        <v>438</v>
      </c>
      <c r="P11" s="76" t="s">
        <v>11</v>
      </c>
      <c r="Q11" s="76" t="s">
        <v>4</v>
      </c>
      <c r="R11" s="76" t="s">
        <v>439</v>
      </c>
      <c r="S11" s="76" t="s">
        <v>6</v>
      </c>
      <c r="T11" s="76" t="s">
        <v>12</v>
      </c>
      <c r="U11" s="76" t="s">
        <v>440</v>
      </c>
      <c r="V11" s="76"/>
      <c r="W11" s="76"/>
      <c r="X11" s="76" t="s">
        <v>441</v>
      </c>
      <c r="Y11" s="76"/>
      <c r="Z11" s="76"/>
      <c r="AA11" s="76" t="s">
        <v>493</v>
      </c>
      <c r="AB11" s="76"/>
      <c r="AC11" s="76"/>
      <c r="AD11" s="76" t="s">
        <v>442</v>
      </c>
      <c r="AE11" s="76"/>
      <c r="AF11" s="76"/>
      <c r="AG11" s="76" t="s">
        <v>443</v>
      </c>
      <c r="AH11" s="76"/>
      <c r="AI11" s="76"/>
      <c r="AJ11" s="76" t="s">
        <v>444</v>
      </c>
      <c r="AK11" s="76"/>
      <c r="AL11" s="76"/>
      <c r="AM11" s="74" t="s">
        <v>445</v>
      </c>
      <c r="AN11" s="74"/>
      <c r="AO11" s="74"/>
      <c r="AP11" s="76" t="s">
        <v>446</v>
      </c>
      <c r="AQ11" s="76"/>
      <c r="AR11" s="76"/>
      <c r="AS11" s="76" t="s">
        <v>447</v>
      </c>
      <c r="AT11" s="76"/>
      <c r="AU11" s="76"/>
      <c r="AV11" s="76" t="s">
        <v>448</v>
      </c>
      <c r="AW11" s="76"/>
      <c r="AX11" s="76"/>
      <c r="AY11" s="76" t="s">
        <v>449</v>
      </c>
      <c r="AZ11" s="76"/>
      <c r="BA11" s="76"/>
      <c r="BB11" s="76" t="s">
        <v>450</v>
      </c>
      <c r="BC11" s="76"/>
      <c r="BD11" s="76"/>
      <c r="BE11" s="74" t="s">
        <v>494</v>
      </c>
      <c r="BF11" s="74"/>
      <c r="BG11" s="74"/>
      <c r="BH11" s="74" t="s">
        <v>451</v>
      </c>
      <c r="BI11" s="74"/>
      <c r="BJ11" s="74"/>
      <c r="BK11" s="76" t="s">
        <v>452</v>
      </c>
      <c r="BL11" s="76"/>
      <c r="BM11" s="76"/>
      <c r="BN11" s="76" t="s">
        <v>453</v>
      </c>
      <c r="BO11" s="76"/>
      <c r="BP11" s="76"/>
      <c r="BQ11" s="74" t="s">
        <v>454</v>
      </c>
      <c r="BR11" s="74"/>
      <c r="BS11" s="74"/>
      <c r="BT11" s="76" t="s">
        <v>455</v>
      </c>
      <c r="BU11" s="76"/>
      <c r="BV11" s="76"/>
      <c r="BW11" s="74" t="s">
        <v>456</v>
      </c>
      <c r="BX11" s="74"/>
      <c r="BY11" s="74"/>
      <c r="BZ11" s="74" t="s">
        <v>457</v>
      </c>
      <c r="CA11" s="74"/>
      <c r="CB11" s="74"/>
      <c r="CC11" s="74" t="s">
        <v>495</v>
      </c>
      <c r="CD11" s="74"/>
      <c r="CE11" s="74"/>
      <c r="CF11" s="74" t="s">
        <v>458</v>
      </c>
      <c r="CG11" s="74"/>
      <c r="CH11" s="74"/>
      <c r="CI11" s="74" t="s">
        <v>459</v>
      </c>
      <c r="CJ11" s="74"/>
      <c r="CK11" s="74"/>
      <c r="CL11" s="74" t="s">
        <v>460</v>
      </c>
      <c r="CM11" s="74"/>
      <c r="CN11" s="74"/>
      <c r="CO11" s="74" t="s">
        <v>461</v>
      </c>
      <c r="CP11" s="74"/>
      <c r="CQ11" s="74"/>
      <c r="CR11" s="74" t="s">
        <v>462</v>
      </c>
      <c r="CS11" s="74"/>
      <c r="CT11" s="74"/>
      <c r="CU11" s="74" t="s">
        <v>496</v>
      </c>
      <c r="CV11" s="74"/>
      <c r="CW11" s="74"/>
      <c r="CX11" s="74" t="s">
        <v>463</v>
      </c>
      <c r="CY11" s="74"/>
      <c r="CZ11" s="74"/>
      <c r="DA11" s="74" t="s">
        <v>464</v>
      </c>
      <c r="DB11" s="74"/>
      <c r="DC11" s="74"/>
      <c r="DD11" s="74" t="s">
        <v>465</v>
      </c>
      <c r="DE11" s="74"/>
      <c r="DF11" s="74"/>
      <c r="DG11" s="74" t="s">
        <v>466</v>
      </c>
      <c r="DH11" s="74"/>
      <c r="DI11" s="74"/>
      <c r="DJ11" s="74" t="s">
        <v>467</v>
      </c>
      <c r="DK11" s="74"/>
      <c r="DL11" s="74"/>
      <c r="DM11" s="74" t="s">
        <v>468</v>
      </c>
      <c r="DN11" s="74"/>
      <c r="DO11" s="74"/>
      <c r="DP11" s="74" t="s">
        <v>469</v>
      </c>
      <c r="DQ11" s="74"/>
      <c r="DR11" s="74"/>
      <c r="DS11" s="74" t="s">
        <v>470</v>
      </c>
      <c r="DT11" s="74"/>
      <c r="DU11" s="74"/>
      <c r="DV11" s="74" t="s">
        <v>471</v>
      </c>
      <c r="DW11" s="74"/>
      <c r="DX11" s="74"/>
      <c r="DY11" s="74" t="s">
        <v>497</v>
      </c>
      <c r="DZ11" s="74"/>
      <c r="EA11" s="74"/>
      <c r="EB11" s="74" t="s">
        <v>472</v>
      </c>
      <c r="EC11" s="74"/>
      <c r="ED11" s="74"/>
      <c r="EE11" s="74" t="s">
        <v>473</v>
      </c>
      <c r="EF11" s="74"/>
      <c r="EG11" s="74"/>
      <c r="EH11" s="74" t="s">
        <v>474</v>
      </c>
      <c r="EI11" s="74"/>
      <c r="EJ11" s="74"/>
      <c r="EK11" s="74" t="s">
        <v>475</v>
      </c>
      <c r="EL11" s="74"/>
      <c r="EM11" s="74"/>
      <c r="EN11" s="74" t="s">
        <v>476</v>
      </c>
      <c r="EO11" s="74"/>
      <c r="EP11" s="74"/>
      <c r="EQ11" s="74" t="s">
        <v>477</v>
      </c>
      <c r="ER11" s="74"/>
      <c r="ES11" s="74"/>
      <c r="ET11" s="74" t="s">
        <v>478</v>
      </c>
      <c r="EU11" s="74"/>
      <c r="EV11" s="74"/>
      <c r="EW11" s="74" t="s">
        <v>479</v>
      </c>
      <c r="EX11" s="74"/>
      <c r="EY11" s="74"/>
      <c r="EZ11" s="74" t="s">
        <v>480</v>
      </c>
      <c r="FA11" s="74"/>
      <c r="FB11" s="74"/>
      <c r="FC11" s="74" t="s">
        <v>498</v>
      </c>
      <c r="FD11" s="74"/>
      <c r="FE11" s="74"/>
      <c r="FF11" s="74" t="s">
        <v>481</v>
      </c>
      <c r="FG11" s="74"/>
      <c r="FH11" s="74"/>
      <c r="FI11" s="74" t="s">
        <v>482</v>
      </c>
      <c r="FJ11" s="74"/>
      <c r="FK11" s="74"/>
      <c r="FL11" s="74" t="s">
        <v>483</v>
      </c>
      <c r="FM11" s="74"/>
      <c r="FN11" s="74"/>
      <c r="FO11" s="74" t="s">
        <v>484</v>
      </c>
      <c r="FP11" s="74"/>
      <c r="FQ11" s="74"/>
      <c r="FR11" s="74" t="s">
        <v>485</v>
      </c>
      <c r="FS11" s="74"/>
      <c r="FT11" s="74"/>
      <c r="FU11" s="74" t="s">
        <v>486</v>
      </c>
      <c r="FV11" s="74"/>
      <c r="FW11" s="74"/>
      <c r="FX11" s="74" t="s">
        <v>499</v>
      </c>
      <c r="FY11" s="74"/>
      <c r="FZ11" s="74"/>
      <c r="GA11" s="74" t="s">
        <v>487</v>
      </c>
      <c r="GB11" s="74"/>
      <c r="GC11" s="74"/>
      <c r="GD11" s="74" t="s">
        <v>488</v>
      </c>
      <c r="GE11" s="74"/>
      <c r="GF11" s="74"/>
      <c r="GG11" s="74" t="s">
        <v>500</v>
      </c>
      <c r="GH11" s="74"/>
      <c r="GI11" s="74"/>
      <c r="GJ11" s="74" t="s">
        <v>489</v>
      </c>
      <c r="GK11" s="74"/>
      <c r="GL11" s="74"/>
      <c r="GM11" s="74" t="s">
        <v>490</v>
      </c>
      <c r="GN11" s="74"/>
      <c r="GO11" s="74"/>
      <c r="GP11" s="74" t="s">
        <v>491</v>
      </c>
      <c r="GQ11" s="74"/>
      <c r="GR11" s="74"/>
    </row>
    <row r="12" spans="1:254" ht="85.5" customHeight="1" x14ac:dyDescent="0.25">
      <c r="A12" s="82"/>
      <c r="B12" s="82"/>
      <c r="C12" s="81" t="s">
        <v>1052</v>
      </c>
      <c r="D12" s="81"/>
      <c r="E12" s="81"/>
      <c r="F12" s="81" t="s">
        <v>1055</v>
      </c>
      <c r="G12" s="81"/>
      <c r="H12" s="81"/>
      <c r="I12" s="81" t="s">
        <v>1058</v>
      </c>
      <c r="J12" s="81"/>
      <c r="K12" s="81"/>
      <c r="L12" s="81" t="s">
        <v>537</v>
      </c>
      <c r="M12" s="81"/>
      <c r="N12" s="81"/>
      <c r="O12" s="81" t="s">
        <v>1061</v>
      </c>
      <c r="P12" s="81"/>
      <c r="Q12" s="81"/>
      <c r="R12" s="81" t="s">
        <v>1064</v>
      </c>
      <c r="S12" s="81"/>
      <c r="T12" s="81"/>
      <c r="U12" s="81" t="s">
        <v>1068</v>
      </c>
      <c r="V12" s="81"/>
      <c r="W12" s="81"/>
      <c r="X12" s="81" t="s">
        <v>538</v>
      </c>
      <c r="Y12" s="81"/>
      <c r="Z12" s="81"/>
      <c r="AA12" s="81" t="s">
        <v>539</v>
      </c>
      <c r="AB12" s="81"/>
      <c r="AC12" s="81"/>
      <c r="AD12" s="81" t="s">
        <v>540</v>
      </c>
      <c r="AE12" s="81"/>
      <c r="AF12" s="81"/>
      <c r="AG12" s="81" t="s">
        <v>1073</v>
      </c>
      <c r="AH12" s="81"/>
      <c r="AI12" s="81"/>
      <c r="AJ12" s="81" t="s">
        <v>541</v>
      </c>
      <c r="AK12" s="81"/>
      <c r="AL12" s="81"/>
      <c r="AM12" s="81" t="s">
        <v>542</v>
      </c>
      <c r="AN12" s="81"/>
      <c r="AO12" s="81"/>
      <c r="AP12" s="81" t="s">
        <v>543</v>
      </c>
      <c r="AQ12" s="81"/>
      <c r="AR12" s="81"/>
      <c r="AS12" s="81" t="s">
        <v>1076</v>
      </c>
      <c r="AT12" s="81"/>
      <c r="AU12" s="81"/>
      <c r="AV12" s="81" t="s">
        <v>1326</v>
      </c>
      <c r="AW12" s="81"/>
      <c r="AX12" s="81"/>
      <c r="AY12" s="81" t="s">
        <v>544</v>
      </c>
      <c r="AZ12" s="81"/>
      <c r="BA12" s="81"/>
      <c r="BB12" s="81" t="s">
        <v>528</v>
      </c>
      <c r="BC12" s="81"/>
      <c r="BD12" s="81"/>
      <c r="BE12" s="81" t="s">
        <v>545</v>
      </c>
      <c r="BF12" s="81"/>
      <c r="BG12" s="81"/>
      <c r="BH12" s="81" t="s">
        <v>1082</v>
      </c>
      <c r="BI12" s="81"/>
      <c r="BJ12" s="81"/>
      <c r="BK12" s="81" t="s">
        <v>546</v>
      </c>
      <c r="BL12" s="81"/>
      <c r="BM12" s="81"/>
      <c r="BN12" s="81" t="s">
        <v>547</v>
      </c>
      <c r="BO12" s="81"/>
      <c r="BP12" s="81"/>
      <c r="BQ12" s="81" t="s">
        <v>548</v>
      </c>
      <c r="BR12" s="81"/>
      <c r="BS12" s="81"/>
      <c r="BT12" s="81" t="s">
        <v>549</v>
      </c>
      <c r="BU12" s="81"/>
      <c r="BV12" s="81"/>
      <c r="BW12" s="81" t="s">
        <v>1089</v>
      </c>
      <c r="BX12" s="81"/>
      <c r="BY12" s="81"/>
      <c r="BZ12" s="81" t="s">
        <v>556</v>
      </c>
      <c r="CA12" s="81"/>
      <c r="CB12" s="81"/>
      <c r="CC12" s="81" t="s">
        <v>1093</v>
      </c>
      <c r="CD12" s="81"/>
      <c r="CE12" s="81"/>
      <c r="CF12" s="81" t="s">
        <v>557</v>
      </c>
      <c r="CG12" s="81"/>
      <c r="CH12" s="81"/>
      <c r="CI12" s="81" t="s">
        <v>558</v>
      </c>
      <c r="CJ12" s="81"/>
      <c r="CK12" s="81"/>
      <c r="CL12" s="81" t="s">
        <v>559</v>
      </c>
      <c r="CM12" s="81"/>
      <c r="CN12" s="81"/>
      <c r="CO12" s="81" t="s">
        <v>601</v>
      </c>
      <c r="CP12" s="81"/>
      <c r="CQ12" s="81"/>
      <c r="CR12" s="81" t="s">
        <v>598</v>
      </c>
      <c r="CS12" s="81"/>
      <c r="CT12" s="81"/>
      <c r="CU12" s="81" t="s">
        <v>602</v>
      </c>
      <c r="CV12" s="81"/>
      <c r="CW12" s="81"/>
      <c r="CX12" s="81" t="s">
        <v>599</v>
      </c>
      <c r="CY12" s="81"/>
      <c r="CZ12" s="81"/>
      <c r="DA12" s="81" t="s">
        <v>600</v>
      </c>
      <c r="DB12" s="81"/>
      <c r="DC12" s="81"/>
      <c r="DD12" s="81" t="s">
        <v>1105</v>
      </c>
      <c r="DE12" s="81"/>
      <c r="DF12" s="81"/>
      <c r="DG12" s="81" t="s">
        <v>1108</v>
      </c>
      <c r="DH12" s="81"/>
      <c r="DI12" s="81"/>
      <c r="DJ12" s="81" t="s">
        <v>603</v>
      </c>
      <c r="DK12" s="81"/>
      <c r="DL12" s="81"/>
      <c r="DM12" s="81" t="s">
        <v>1112</v>
      </c>
      <c r="DN12" s="81"/>
      <c r="DO12" s="81"/>
      <c r="DP12" s="81" t="s">
        <v>604</v>
      </c>
      <c r="DQ12" s="81"/>
      <c r="DR12" s="81"/>
      <c r="DS12" s="81" t="s">
        <v>605</v>
      </c>
      <c r="DT12" s="81"/>
      <c r="DU12" s="81"/>
      <c r="DV12" s="81" t="s">
        <v>1120</v>
      </c>
      <c r="DW12" s="81"/>
      <c r="DX12" s="81"/>
      <c r="DY12" s="81" t="s">
        <v>606</v>
      </c>
      <c r="DZ12" s="81"/>
      <c r="EA12" s="81"/>
      <c r="EB12" s="81" t="s">
        <v>607</v>
      </c>
      <c r="EC12" s="81"/>
      <c r="ED12" s="81"/>
      <c r="EE12" s="81" t="s">
        <v>608</v>
      </c>
      <c r="EF12" s="81"/>
      <c r="EG12" s="81"/>
      <c r="EH12" s="81" t="s">
        <v>609</v>
      </c>
      <c r="EI12" s="81"/>
      <c r="EJ12" s="81"/>
      <c r="EK12" s="100" t="s">
        <v>610</v>
      </c>
      <c r="EL12" s="100"/>
      <c r="EM12" s="100"/>
      <c r="EN12" s="81" t="s">
        <v>1131</v>
      </c>
      <c r="EO12" s="81"/>
      <c r="EP12" s="81"/>
      <c r="EQ12" s="81" t="s">
        <v>611</v>
      </c>
      <c r="ER12" s="81"/>
      <c r="ES12" s="81"/>
      <c r="ET12" s="81" t="s">
        <v>612</v>
      </c>
      <c r="EU12" s="81"/>
      <c r="EV12" s="81"/>
      <c r="EW12" s="81" t="s">
        <v>1137</v>
      </c>
      <c r="EX12" s="81"/>
      <c r="EY12" s="81"/>
      <c r="EZ12" s="81" t="s">
        <v>614</v>
      </c>
      <c r="FA12" s="81"/>
      <c r="FB12" s="81"/>
      <c r="FC12" s="81" t="s">
        <v>615</v>
      </c>
      <c r="FD12" s="81"/>
      <c r="FE12" s="81"/>
      <c r="FF12" s="81" t="s">
        <v>613</v>
      </c>
      <c r="FG12" s="81"/>
      <c r="FH12" s="81"/>
      <c r="FI12" s="81" t="s">
        <v>1142</v>
      </c>
      <c r="FJ12" s="81"/>
      <c r="FK12" s="81"/>
      <c r="FL12" s="81" t="s">
        <v>616</v>
      </c>
      <c r="FM12" s="81"/>
      <c r="FN12" s="81"/>
      <c r="FO12" s="81" t="s">
        <v>1146</v>
      </c>
      <c r="FP12" s="81"/>
      <c r="FQ12" s="81"/>
      <c r="FR12" s="81" t="s">
        <v>618</v>
      </c>
      <c r="FS12" s="81"/>
      <c r="FT12" s="81"/>
      <c r="FU12" s="100" t="s">
        <v>1329</v>
      </c>
      <c r="FV12" s="100"/>
      <c r="FW12" s="100"/>
      <c r="FX12" s="81" t="s">
        <v>1330</v>
      </c>
      <c r="FY12" s="81"/>
      <c r="FZ12" s="81"/>
      <c r="GA12" s="81" t="s">
        <v>622</v>
      </c>
      <c r="GB12" s="81"/>
      <c r="GC12" s="81"/>
      <c r="GD12" s="81" t="s">
        <v>1152</v>
      </c>
      <c r="GE12" s="81"/>
      <c r="GF12" s="81"/>
      <c r="GG12" s="81" t="s">
        <v>625</v>
      </c>
      <c r="GH12" s="81"/>
      <c r="GI12" s="81"/>
      <c r="GJ12" s="81" t="s">
        <v>1158</v>
      </c>
      <c r="GK12" s="81"/>
      <c r="GL12" s="81"/>
      <c r="GM12" s="81" t="s">
        <v>1162</v>
      </c>
      <c r="GN12" s="81"/>
      <c r="GO12" s="81"/>
      <c r="GP12" s="81" t="s">
        <v>1331</v>
      </c>
      <c r="GQ12" s="81"/>
      <c r="GR12" s="81"/>
    </row>
    <row r="13" spans="1:254" ht="93.75" customHeight="1" x14ac:dyDescent="0.25">
      <c r="A13" s="82"/>
      <c r="B13" s="82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/>
      <c r="AO15" s="4">
        <v>1</v>
      </c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6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7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5">
      <c r="A18" s="3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54" x14ac:dyDescent="0.25">
      <c r="A19" s="77" t="s">
        <v>278</v>
      </c>
      <c r="B19" s="78"/>
      <c r="C19" s="3">
        <f>SUM(C14:C18)</f>
        <v>0</v>
      </c>
      <c r="D19" s="3">
        <f>SUM(D14:D18)</f>
        <v>2</v>
      </c>
      <c r="E19" s="3">
        <f>SUM(E14:E18)</f>
        <v>0</v>
      </c>
      <c r="F19" s="3">
        <v>0</v>
      </c>
      <c r="G19" s="3">
        <f>SUM(G14:G18)</f>
        <v>2</v>
      </c>
      <c r="H19" s="3">
        <f>SUM(H14:H18)</f>
        <v>0</v>
      </c>
      <c r="I19" s="3">
        <v>0</v>
      </c>
      <c r="J19" s="3">
        <f t="shared" ref="J19:Q19" si="0">SUM(J14:J18)</f>
        <v>2</v>
      </c>
      <c r="K19" s="3">
        <f t="shared" si="0"/>
        <v>0</v>
      </c>
      <c r="L19" s="3">
        <f t="shared" si="0"/>
        <v>0</v>
      </c>
      <c r="M19" s="3">
        <f t="shared" si="0"/>
        <v>2</v>
      </c>
      <c r="N19" s="3">
        <f t="shared" si="0"/>
        <v>0</v>
      </c>
      <c r="O19" s="3">
        <f t="shared" si="0"/>
        <v>0</v>
      </c>
      <c r="P19" s="3">
        <f t="shared" si="0"/>
        <v>2</v>
      </c>
      <c r="Q19" s="3">
        <f t="shared" si="0"/>
        <v>0</v>
      </c>
      <c r="R19" s="3">
        <v>0</v>
      </c>
      <c r="S19" s="3">
        <f t="shared" ref="S19:AX19" si="1">SUM(S14:S18)</f>
        <v>2</v>
      </c>
      <c r="T19" s="3">
        <f t="shared" si="1"/>
        <v>0</v>
      </c>
      <c r="U19" s="3">
        <f t="shared" si="1"/>
        <v>0</v>
      </c>
      <c r="V19" s="3">
        <f t="shared" si="1"/>
        <v>2</v>
      </c>
      <c r="W19" s="3">
        <f t="shared" si="1"/>
        <v>0</v>
      </c>
      <c r="X19" s="3">
        <f t="shared" si="1"/>
        <v>0</v>
      </c>
      <c r="Y19" s="3">
        <f t="shared" si="1"/>
        <v>0</v>
      </c>
      <c r="Z19" s="3">
        <f t="shared" si="1"/>
        <v>2</v>
      </c>
      <c r="AA19" s="3">
        <f t="shared" si="1"/>
        <v>0</v>
      </c>
      <c r="AB19" s="3">
        <f t="shared" si="1"/>
        <v>0</v>
      </c>
      <c r="AC19" s="3">
        <f t="shared" si="1"/>
        <v>2</v>
      </c>
      <c r="AD19" s="3">
        <f t="shared" si="1"/>
        <v>0</v>
      </c>
      <c r="AE19" s="3">
        <f t="shared" si="1"/>
        <v>2</v>
      </c>
      <c r="AF19" s="3">
        <f t="shared" si="1"/>
        <v>0</v>
      </c>
      <c r="AG19" s="3">
        <f t="shared" si="1"/>
        <v>0</v>
      </c>
      <c r="AH19" s="3">
        <f t="shared" si="1"/>
        <v>0</v>
      </c>
      <c r="AI19" s="3">
        <f t="shared" si="1"/>
        <v>2</v>
      </c>
      <c r="AJ19" s="3">
        <f t="shared" si="1"/>
        <v>0</v>
      </c>
      <c r="AK19" s="3">
        <f t="shared" si="1"/>
        <v>2</v>
      </c>
      <c r="AL19" s="3">
        <f t="shared" si="1"/>
        <v>0</v>
      </c>
      <c r="AM19" s="3">
        <f t="shared" si="1"/>
        <v>0</v>
      </c>
      <c r="AN19" s="3">
        <f t="shared" si="1"/>
        <v>0</v>
      </c>
      <c r="AO19" s="3">
        <f t="shared" si="1"/>
        <v>2</v>
      </c>
      <c r="AP19" s="3">
        <f t="shared" si="1"/>
        <v>0</v>
      </c>
      <c r="AQ19" s="3">
        <f t="shared" si="1"/>
        <v>1</v>
      </c>
      <c r="AR19" s="3">
        <f t="shared" si="1"/>
        <v>1</v>
      </c>
      <c r="AS19" s="3">
        <f t="shared" si="1"/>
        <v>0</v>
      </c>
      <c r="AT19" s="3">
        <f t="shared" si="1"/>
        <v>1</v>
      </c>
      <c r="AU19" s="3">
        <f t="shared" si="1"/>
        <v>1</v>
      </c>
      <c r="AV19" s="3">
        <f t="shared" si="1"/>
        <v>0</v>
      </c>
      <c r="AW19" s="3">
        <f t="shared" si="1"/>
        <v>0</v>
      </c>
      <c r="AX19" s="3">
        <f t="shared" si="1"/>
        <v>2</v>
      </c>
      <c r="AY19" s="3">
        <f t="shared" ref="AY19:CB19" si="2">SUM(AY14:AY18)</f>
        <v>0</v>
      </c>
      <c r="AZ19" s="3">
        <f t="shared" si="2"/>
        <v>0</v>
      </c>
      <c r="BA19" s="3">
        <f t="shared" si="2"/>
        <v>2</v>
      </c>
      <c r="BB19" s="3">
        <f t="shared" si="2"/>
        <v>0</v>
      </c>
      <c r="BC19" s="3">
        <f t="shared" si="2"/>
        <v>0</v>
      </c>
      <c r="BD19" s="3">
        <f t="shared" si="2"/>
        <v>2</v>
      </c>
      <c r="BE19" s="3">
        <f t="shared" si="2"/>
        <v>0</v>
      </c>
      <c r="BF19" s="3">
        <f t="shared" si="2"/>
        <v>1</v>
      </c>
      <c r="BG19" s="3">
        <f t="shared" si="2"/>
        <v>1</v>
      </c>
      <c r="BH19" s="3">
        <f t="shared" si="2"/>
        <v>0</v>
      </c>
      <c r="BI19" s="3">
        <f t="shared" si="2"/>
        <v>1</v>
      </c>
      <c r="BJ19" s="3">
        <f t="shared" si="2"/>
        <v>1</v>
      </c>
      <c r="BK19" s="3">
        <f t="shared" si="2"/>
        <v>0</v>
      </c>
      <c r="BL19" s="3">
        <f t="shared" si="2"/>
        <v>1</v>
      </c>
      <c r="BM19" s="3">
        <f t="shared" si="2"/>
        <v>1</v>
      </c>
      <c r="BN19" s="3">
        <f t="shared" si="2"/>
        <v>0</v>
      </c>
      <c r="BO19" s="3">
        <f t="shared" si="2"/>
        <v>0</v>
      </c>
      <c r="BP19" s="3">
        <f t="shared" si="2"/>
        <v>2</v>
      </c>
      <c r="BQ19" s="3">
        <f t="shared" si="2"/>
        <v>0</v>
      </c>
      <c r="BR19" s="3">
        <f t="shared" si="2"/>
        <v>1</v>
      </c>
      <c r="BS19" s="3">
        <f t="shared" si="2"/>
        <v>1</v>
      </c>
      <c r="BT19" s="3">
        <f t="shared" si="2"/>
        <v>0</v>
      </c>
      <c r="BU19" s="3">
        <f t="shared" si="2"/>
        <v>0</v>
      </c>
      <c r="BV19" s="3">
        <f t="shared" si="2"/>
        <v>2</v>
      </c>
      <c r="BW19" s="3">
        <f t="shared" si="2"/>
        <v>0</v>
      </c>
      <c r="BX19" s="3">
        <f t="shared" si="2"/>
        <v>0</v>
      </c>
      <c r="BY19" s="3">
        <f t="shared" si="2"/>
        <v>2</v>
      </c>
      <c r="BZ19" s="3">
        <f t="shared" si="2"/>
        <v>0</v>
      </c>
      <c r="CA19" s="3">
        <f t="shared" si="2"/>
        <v>0</v>
      </c>
      <c r="CB19" s="3">
        <f t="shared" si="2"/>
        <v>2</v>
      </c>
      <c r="CC19" s="3">
        <v>0</v>
      </c>
      <c r="CD19" s="3">
        <f>SUM(CD14:CD18)</f>
        <v>0</v>
      </c>
      <c r="CE19" s="3">
        <f>SUM(CE14:CE18)</f>
        <v>2</v>
      </c>
      <c r="CF19" s="3">
        <f>SUM(CF14:CF18)</f>
        <v>0</v>
      </c>
      <c r="CG19" s="3">
        <f>SUM(CG14:CG18)</f>
        <v>1</v>
      </c>
      <c r="CH19" s="3">
        <v>50</v>
      </c>
      <c r="CI19" s="3">
        <f t="shared" ref="CI19:CZ19" si="3">SUM(CI14:CI18)</f>
        <v>0</v>
      </c>
      <c r="CJ19" s="3">
        <f t="shared" si="3"/>
        <v>1</v>
      </c>
      <c r="CK19" s="3">
        <f t="shared" si="3"/>
        <v>1</v>
      </c>
      <c r="CL19" s="3">
        <f t="shared" si="3"/>
        <v>0</v>
      </c>
      <c r="CM19" s="3">
        <f t="shared" si="3"/>
        <v>1</v>
      </c>
      <c r="CN19" s="3">
        <f t="shared" si="3"/>
        <v>1</v>
      </c>
      <c r="CO19" s="3">
        <f t="shared" si="3"/>
        <v>0</v>
      </c>
      <c r="CP19" s="3">
        <f t="shared" si="3"/>
        <v>0</v>
      </c>
      <c r="CQ19" s="3">
        <f t="shared" si="3"/>
        <v>2</v>
      </c>
      <c r="CR19" s="3">
        <f t="shared" si="3"/>
        <v>0</v>
      </c>
      <c r="CS19" s="3">
        <f t="shared" si="3"/>
        <v>0</v>
      </c>
      <c r="CT19" s="3">
        <f t="shared" si="3"/>
        <v>2</v>
      </c>
      <c r="CU19" s="3">
        <f t="shared" si="3"/>
        <v>0</v>
      </c>
      <c r="CV19" s="3">
        <f t="shared" si="3"/>
        <v>0</v>
      </c>
      <c r="CW19" s="3">
        <f t="shared" si="3"/>
        <v>2</v>
      </c>
      <c r="CX19" s="3">
        <f t="shared" si="3"/>
        <v>0</v>
      </c>
      <c r="CY19" s="3">
        <f t="shared" si="3"/>
        <v>0</v>
      </c>
      <c r="CZ19" s="3">
        <f t="shared" si="3"/>
        <v>2</v>
      </c>
      <c r="DA19" s="3">
        <v>3</v>
      </c>
      <c r="DB19" s="3">
        <f t="shared" ref="DB19:DU19" si="4">SUM(DB14:DB18)</f>
        <v>0</v>
      </c>
      <c r="DC19" s="3">
        <f t="shared" si="4"/>
        <v>2</v>
      </c>
      <c r="DD19" s="3">
        <f t="shared" si="4"/>
        <v>0</v>
      </c>
      <c r="DE19" s="3">
        <f t="shared" si="4"/>
        <v>0</v>
      </c>
      <c r="DF19" s="3">
        <f t="shared" si="4"/>
        <v>2</v>
      </c>
      <c r="DG19" s="3">
        <f t="shared" si="4"/>
        <v>0</v>
      </c>
      <c r="DH19" s="3">
        <f t="shared" si="4"/>
        <v>0</v>
      </c>
      <c r="DI19" s="3">
        <f t="shared" si="4"/>
        <v>2</v>
      </c>
      <c r="DJ19" s="3">
        <f t="shared" si="4"/>
        <v>0</v>
      </c>
      <c r="DK19" s="3">
        <f t="shared" si="4"/>
        <v>0</v>
      </c>
      <c r="DL19" s="3">
        <f t="shared" si="4"/>
        <v>2</v>
      </c>
      <c r="DM19" s="3">
        <f t="shared" si="4"/>
        <v>0</v>
      </c>
      <c r="DN19" s="3">
        <f t="shared" si="4"/>
        <v>0</v>
      </c>
      <c r="DO19" s="3">
        <f t="shared" si="4"/>
        <v>2</v>
      </c>
      <c r="DP19" s="3">
        <f t="shared" si="4"/>
        <v>0</v>
      </c>
      <c r="DQ19" s="3">
        <f t="shared" si="4"/>
        <v>0</v>
      </c>
      <c r="DR19" s="3">
        <f t="shared" si="4"/>
        <v>2</v>
      </c>
      <c r="DS19" s="3">
        <f t="shared" si="4"/>
        <v>0</v>
      </c>
      <c r="DT19" s="3">
        <f t="shared" si="4"/>
        <v>0</v>
      </c>
      <c r="DU19" s="3">
        <f t="shared" si="4"/>
        <v>2</v>
      </c>
      <c r="DV19" s="3">
        <v>0</v>
      </c>
      <c r="DW19" s="3">
        <f t="shared" ref="DW19:FB19" si="5">SUM(DW14:DW18)</f>
        <v>0</v>
      </c>
      <c r="DX19" s="3">
        <f t="shared" si="5"/>
        <v>2</v>
      </c>
      <c r="DY19" s="3">
        <f t="shared" si="5"/>
        <v>0</v>
      </c>
      <c r="DZ19" s="3">
        <f t="shared" si="5"/>
        <v>0</v>
      </c>
      <c r="EA19" s="3">
        <f t="shared" si="5"/>
        <v>2</v>
      </c>
      <c r="EB19" s="3">
        <f t="shared" si="5"/>
        <v>0</v>
      </c>
      <c r="EC19" s="3">
        <f t="shared" si="5"/>
        <v>0</v>
      </c>
      <c r="ED19" s="3">
        <f t="shared" si="5"/>
        <v>2</v>
      </c>
      <c r="EE19" s="3">
        <f t="shared" si="5"/>
        <v>0</v>
      </c>
      <c r="EF19" s="3">
        <f t="shared" si="5"/>
        <v>0</v>
      </c>
      <c r="EG19" s="3">
        <f t="shared" si="5"/>
        <v>2</v>
      </c>
      <c r="EH19" s="3">
        <f t="shared" si="5"/>
        <v>0</v>
      </c>
      <c r="EI19" s="3">
        <f t="shared" si="5"/>
        <v>0</v>
      </c>
      <c r="EJ19" s="3">
        <f t="shared" si="5"/>
        <v>2</v>
      </c>
      <c r="EK19" s="3">
        <f t="shared" si="5"/>
        <v>0</v>
      </c>
      <c r="EL19" s="3">
        <f t="shared" si="5"/>
        <v>0</v>
      </c>
      <c r="EM19" s="3">
        <f t="shared" si="5"/>
        <v>2</v>
      </c>
      <c r="EN19" s="3">
        <f t="shared" si="5"/>
        <v>0</v>
      </c>
      <c r="EO19" s="3">
        <f t="shared" si="5"/>
        <v>0</v>
      </c>
      <c r="EP19" s="3">
        <f t="shared" si="5"/>
        <v>2</v>
      </c>
      <c r="EQ19" s="3">
        <f t="shared" si="5"/>
        <v>0</v>
      </c>
      <c r="ER19" s="3">
        <f t="shared" si="5"/>
        <v>0</v>
      </c>
      <c r="ES19" s="3">
        <f t="shared" si="5"/>
        <v>2</v>
      </c>
      <c r="ET19" s="3">
        <f t="shared" si="5"/>
        <v>0</v>
      </c>
      <c r="EU19" s="3">
        <f t="shared" si="5"/>
        <v>0</v>
      </c>
      <c r="EV19" s="3">
        <f t="shared" si="5"/>
        <v>2</v>
      </c>
      <c r="EW19" s="3">
        <f t="shared" si="5"/>
        <v>0</v>
      </c>
      <c r="EX19" s="3">
        <f t="shared" si="5"/>
        <v>0</v>
      </c>
      <c r="EY19" s="3">
        <f t="shared" si="5"/>
        <v>2</v>
      </c>
      <c r="EZ19" s="3">
        <f t="shared" si="5"/>
        <v>0</v>
      </c>
      <c r="FA19" s="3">
        <f t="shared" si="5"/>
        <v>0</v>
      </c>
      <c r="FB19" s="3">
        <f t="shared" si="5"/>
        <v>2</v>
      </c>
      <c r="FC19" s="3">
        <f t="shared" ref="FC19:GH19" si="6">SUM(FC14:FC18)</f>
        <v>0</v>
      </c>
      <c r="FD19" s="3">
        <f t="shared" si="6"/>
        <v>0</v>
      </c>
      <c r="FE19" s="3">
        <f t="shared" si="6"/>
        <v>2</v>
      </c>
      <c r="FF19" s="3">
        <f t="shared" si="6"/>
        <v>0</v>
      </c>
      <c r="FG19" s="3">
        <f t="shared" si="6"/>
        <v>0</v>
      </c>
      <c r="FH19" s="3">
        <f t="shared" si="6"/>
        <v>2</v>
      </c>
      <c r="FI19" s="3">
        <f t="shared" si="6"/>
        <v>0</v>
      </c>
      <c r="FJ19" s="3">
        <f t="shared" si="6"/>
        <v>0</v>
      </c>
      <c r="FK19" s="3">
        <f t="shared" si="6"/>
        <v>2</v>
      </c>
      <c r="FL19" s="3">
        <f t="shared" si="6"/>
        <v>0</v>
      </c>
      <c r="FM19" s="3">
        <f t="shared" si="6"/>
        <v>0</v>
      </c>
      <c r="FN19" s="3">
        <f t="shared" si="6"/>
        <v>2</v>
      </c>
      <c r="FO19" s="3">
        <f t="shared" si="6"/>
        <v>0</v>
      </c>
      <c r="FP19" s="3">
        <f t="shared" si="6"/>
        <v>0</v>
      </c>
      <c r="FQ19" s="3">
        <f t="shared" si="6"/>
        <v>2</v>
      </c>
      <c r="FR19" s="3">
        <f t="shared" si="6"/>
        <v>0</v>
      </c>
      <c r="FS19" s="3">
        <f t="shared" si="6"/>
        <v>1</v>
      </c>
      <c r="FT19" s="3">
        <f t="shared" si="6"/>
        <v>1</v>
      </c>
      <c r="FU19" s="3">
        <f t="shared" si="6"/>
        <v>0</v>
      </c>
      <c r="FV19" s="3">
        <f t="shared" si="6"/>
        <v>0</v>
      </c>
      <c r="FW19" s="3">
        <f t="shared" si="6"/>
        <v>2</v>
      </c>
      <c r="FX19" s="3">
        <f t="shared" si="6"/>
        <v>0</v>
      </c>
      <c r="FY19" s="3">
        <f t="shared" si="6"/>
        <v>0</v>
      </c>
      <c r="FZ19" s="3">
        <f t="shared" si="6"/>
        <v>2</v>
      </c>
      <c r="GA19" s="3">
        <f t="shared" si="6"/>
        <v>0</v>
      </c>
      <c r="GB19" s="3">
        <f t="shared" si="6"/>
        <v>0</v>
      </c>
      <c r="GC19" s="3">
        <f t="shared" si="6"/>
        <v>2</v>
      </c>
      <c r="GD19" s="3">
        <f t="shared" si="6"/>
        <v>0</v>
      </c>
      <c r="GE19" s="3">
        <f t="shared" si="6"/>
        <v>0</v>
      </c>
      <c r="GF19" s="3">
        <f t="shared" si="6"/>
        <v>2</v>
      </c>
      <c r="GG19" s="3">
        <f t="shared" si="6"/>
        <v>0</v>
      </c>
      <c r="GH19" s="3">
        <f t="shared" si="6"/>
        <v>0</v>
      </c>
      <c r="GI19" s="3">
        <f t="shared" ref="GI19:GO19" si="7">SUM(GI14:GI18)</f>
        <v>2</v>
      </c>
      <c r="GJ19" s="3">
        <f t="shared" si="7"/>
        <v>0</v>
      </c>
      <c r="GK19" s="3">
        <f t="shared" si="7"/>
        <v>0</v>
      </c>
      <c r="GL19" s="3">
        <f t="shared" si="7"/>
        <v>2</v>
      </c>
      <c r="GM19" s="3">
        <f t="shared" si="7"/>
        <v>0</v>
      </c>
      <c r="GN19" s="3">
        <f t="shared" si="7"/>
        <v>0</v>
      </c>
      <c r="GO19" s="3">
        <f t="shared" si="7"/>
        <v>2</v>
      </c>
      <c r="GP19" s="3">
        <v>3</v>
      </c>
      <c r="GQ19" s="3">
        <f>SUM(GQ14:GQ18)</f>
        <v>0</v>
      </c>
      <c r="GR19" s="3">
        <f>SUM(GR14:GR18)</f>
        <v>2</v>
      </c>
    </row>
    <row r="20" spans="1:254" x14ac:dyDescent="0.25">
      <c r="A20" s="79" t="s">
        <v>840</v>
      </c>
      <c r="B20" s="80"/>
      <c r="C20" s="10">
        <f>C19/4%</f>
        <v>0</v>
      </c>
      <c r="D20" s="10">
        <v>100</v>
      </c>
      <c r="E20" s="10">
        <f t="shared" ref="E20:T20" si="8">E19/25%</f>
        <v>0</v>
      </c>
      <c r="F20" s="10">
        <f>F19/4%</f>
        <v>0</v>
      </c>
      <c r="G20" s="10">
        <v>100</v>
      </c>
      <c r="H20" s="10">
        <f t="shared" si="8"/>
        <v>0</v>
      </c>
      <c r="I20" s="10">
        <v>0</v>
      </c>
      <c r="J20" s="10">
        <v>100</v>
      </c>
      <c r="K20" s="10">
        <f t="shared" si="8"/>
        <v>0</v>
      </c>
      <c r="L20" s="10">
        <f>L19/4%</f>
        <v>0</v>
      </c>
      <c r="M20" s="10">
        <v>100</v>
      </c>
      <c r="N20" s="10">
        <f t="shared" si="8"/>
        <v>0</v>
      </c>
      <c r="O20" s="10">
        <f>O19/4%</f>
        <v>0</v>
      </c>
      <c r="P20" s="10">
        <v>100</v>
      </c>
      <c r="Q20" s="10">
        <f t="shared" si="8"/>
        <v>0</v>
      </c>
      <c r="R20" s="10">
        <v>0</v>
      </c>
      <c r="S20" s="10">
        <v>100</v>
      </c>
      <c r="T20" s="10">
        <f t="shared" si="8"/>
        <v>0</v>
      </c>
      <c r="U20" s="10">
        <f>U19/4%</f>
        <v>0</v>
      </c>
      <c r="V20" s="10">
        <f>V19/2%</f>
        <v>100</v>
      </c>
      <c r="W20" s="10">
        <f t="shared" ref="W20:AL20" si="9">W19/25%</f>
        <v>0</v>
      </c>
      <c r="X20" s="10">
        <f>X19/4%</f>
        <v>0</v>
      </c>
      <c r="Y20" s="10">
        <f>Y19/4%</f>
        <v>0</v>
      </c>
      <c r="Z20" s="10">
        <v>100</v>
      </c>
      <c r="AA20" s="10">
        <f>AA19/4%</f>
        <v>0</v>
      </c>
      <c r="AB20" s="10">
        <f>AB19/4%</f>
        <v>0</v>
      </c>
      <c r="AC20" s="10">
        <f t="shared" si="9"/>
        <v>8</v>
      </c>
      <c r="AD20" s="10">
        <f>AD19/4%</f>
        <v>0</v>
      </c>
      <c r="AE20" s="10">
        <v>100</v>
      </c>
      <c r="AF20" s="10">
        <f t="shared" si="9"/>
        <v>0</v>
      </c>
      <c r="AG20" s="10">
        <f>AG19/4%</f>
        <v>0</v>
      </c>
      <c r="AH20" s="10">
        <f>AH19/4%</f>
        <v>0</v>
      </c>
      <c r="AI20" s="10">
        <v>100</v>
      </c>
      <c r="AJ20" s="10">
        <f>AJ19/4%</f>
        <v>0</v>
      </c>
      <c r="AK20" s="10">
        <v>100</v>
      </c>
      <c r="AL20" s="10">
        <f t="shared" si="9"/>
        <v>0</v>
      </c>
      <c r="AM20" s="10">
        <f>AM19/4%</f>
        <v>0</v>
      </c>
      <c r="AN20" s="10">
        <f>AN19/4%</f>
        <v>0</v>
      </c>
      <c r="AO20" s="10">
        <v>100</v>
      </c>
      <c r="AP20" s="10">
        <f>AP19/4%</f>
        <v>0</v>
      </c>
      <c r="AQ20" s="10">
        <v>50</v>
      </c>
      <c r="AR20" s="10">
        <v>50</v>
      </c>
      <c r="AS20" s="10">
        <f>AS19/4%</f>
        <v>0</v>
      </c>
      <c r="AT20" s="10">
        <v>50</v>
      </c>
      <c r="AU20" s="10">
        <v>50</v>
      </c>
      <c r="AV20" s="10">
        <f>AV19/4%</f>
        <v>0</v>
      </c>
      <c r="AW20" s="10">
        <f>AW19/4%</f>
        <v>0</v>
      </c>
      <c r="AX20" s="10">
        <v>100</v>
      </c>
      <c r="AY20" s="10">
        <f>AY19/4%</f>
        <v>0</v>
      </c>
      <c r="AZ20" s="10">
        <f>AZ19/4%</f>
        <v>0</v>
      </c>
      <c r="BA20" s="10">
        <v>100</v>
      </c>
      <c r="BB20" s="10">
        <f>BB19/4%</f>
        <v>0</v>
      </c>
      <c r="BC20" s="10">
        <f>BC19/4%</f>
        <v>0</v>
      </c>
      <c r="BD20" s="10">
        <v>100</v>
      </c>
      <c r="BE20" s="10">
        <f>BE19/4%</f>
        <v>0</v>
      </c>
      <c r="BF20" s="10">
        <v>50</v>
      </c>
      <c r="BG20" s="10">
        <v>50</v>
      </c>
      <c r="BH20" s="10">
        <f>BH19/4%</f>
        <v>0</v>
      </c>
      <c r="BI20" s="10">
        <v>50</v>
      </c>
      <c r="BJ20" s="10">
        <v>50</v>
      </c>
      <c r="BK20" s="10">
        <f>BK19/4%</f>
        <v>0</v>
      </c>
      <c r="BL20" s="10">
        <v>50</v>
      </c>
      <c r="BM20" s="10">
        <v>50</v>
      </c>
      <c r="BN20" s="10">
        <f>BN19/4%</f>
        <v>0</v>
      </c>
      <c r="BO20" s="10">
        <f>BO19/4%</f>
        <v>0</v>
      </c>
      <c r="BP20" s="10">
        <v>100</v>
      </c>
      <c r="BQ20" s="10">
        <f>BQ19/4%</f>
        <v>0</v>
      </c>
      <c r="BR20" s="10">
        <v>50</v>
      </c>
      <c r="BS20" s="10">
        <v>50</v>
      </c>
      <c r="BT20" s="10">
        <f>BT19/4%</f>
        <v>0</v>
      </c>
      <c r="BU20" s="10">
        <f>BU19/4%</f>
        <v>0</v>
      </c>
      <c r="BV20" s="10">
        <v>100</v>
      </c>
      <c r="BW20" s="10">
        <f>BW19/4%</f>
        <v>0</v>
      </c>
      <c r="BX20" s="10">
        <f>BX19/4%</f>
        <v>0</v>
      </c>
      <c r="BY20" s="10">
        <v>100</v>
      </c>
      <c r="BZ20" s="10">
        <f>BZ19/4%</f>
        <v>0</v>
      </c>
      <c r="CA20" s="10">
        <f>CA19/4%</f>
        <v>0</v>
      </c>
      <c r="CB20" s="10">
        <v>100</v>
      </c>
      <c r="CC20" s="10">
        <v>0</v>
      </c>
      <c r="CD20" s="10">
        <f>CD19/4%</f>
        <v>0</v>
      </c>
      <c r="CE20" s="10">
        <v>100</v>
      </c>
      <c r="CF20" s="10">
        <f>CF19/4%</f>
        <v>0</v>
      </c>
      <c r="CG20" s="10">
        <v>50</v>
      </c>
      <c r="CH20" s="10">
        <f t="shared" ref="CH20" si="10">CH19/25%</f>
        <v>200</v>
      </c>
      <c r="CI20" s="10">
        <f>CI19/4%</f>
        <v>0</v>
      </c>
      <c r="CJ20" s="10">
        <v>50</v>
      </c>
      <c r="CK20" s="10">
        <v>50</v>
      </c>
      <c r="CL20" s="10">
        <f>CL19/4%</f>
        <v>0</v>
      </c>
      <c r="CM20" s="10">
        <v>50</v>
      </c>
      <c r="CN20" s="10">
        <v>50</v>
      </c>
      <c r="CO20" s="10">
        <f>CO19/4%</f>
        <v>0</v>
      </c>
      <c r="CP20" s="10">
        <f>CP19/4%</f>
        <v>0</v>
      </c>
      <c r="CQ20" s="10">
        <v>100</v>
      </c>
      <c r="CR20" s="10">
        <f>CR19/4%</f>
        <v>0</v>
      </c>
      <c r="CS20" s="10">
        <f>CS19/4%</f>
        <v>0</v>
      </c>
      <c r="CT20" s="10">
        <v>100</v>
      </c>
      <c r="CU20" s="10">
        <f>CU19/4%</f>
        <v>0</v>
      </c>
      <c r="CV20" s="10">
        <f>CV19/4%</f>
        <v>0</v>
      </c>
      <c r="CW20" s="10">
        <v>100</v>
      </c>
      <c r="CX20" s="10">
        <f>CX19/4%</f>
        <v>0</v>
      </c>
      <c r="CY20" s="10">
        <f>CY19/4%</f>
        <v>0</v>
      </c>
      <c r="CZ20" s="10">
        <v>100</v>
      </c>
      <c r="DA20" s="10">
        <f>DA19/4%</f>
        <v>75</v>
      </c>
      <c r="DB20" s="10">
        <f>DB19/4%</f>
        <v>0</v>
      </c>
      <c r="DC20" s="10">
        <v>100</v>
      </c>
      <c r="DD20" s="10">
        <f>DD19/4%</f>
        <v>0</v>
      </c>
      <c r="DE20" s="10">
        <f>DE19/4%</f>
        <v>0</v>
      </c>
      <c r="DF20" s="10">
        <v>100</v>
      </c>
      <c r="DG20" s="10">
        <f>DG19/4%</f>
        <v>0</v>
      </c>
      <c r="DH20" s="10">
        <f>DH19/4%</f>
        <v>0</v>
      </c>
      <c r="DI20" s="10">
        <v>100</v>
      </c>
      <c r="DJ20" s="10">
        <f>DJ19/4%</f>
        <v>0</v>
      </c>
      <c r="DK20" s="10">
        <f>DK19/4%</f>
        <v>0</v>
      </c>
      <c r="DL20" s="10">
        <v>100</v>
      </c>
      <c r="DM20" s="10">
        <f>DM19/4%</f>
        <v>0</v>
      </c>
      <c r="DN20" s="10">
        <f>DN19/4%</f>
        <v>0</v>
      </c>
      <c r="DO20" s="10">
        <v>100</v>
      </c>
      <c r="DP20" s="10">
        <f>DP19/4%</f>
        <v>0</v>
      </c>
      <c r="DQ20" s="10">
        <f>DQ19/4%</f>
        <v>0</v>
      </c>
      <c r="DR20" s="10">
        <v>100</v>
      </c>
      <c r="DS20" s="10">
        <f>DS19/4%</f>
        <v>0</v>
      </c>
      <c r="DT20" s="10">
        <f>DT19/4%</f>
        <v>0</v>
      </c>
      <c r="DU20" s="10">
        <v>100</v>
      </c>
      <c r="DV20" s="10">
        <f>DV19/4%</f>
        <v>0</v>
      </c>
      <c r="DW20" s="10">
        <f>DW19/4%</f>
        <v>0</v>
      </c>
      <c r="DX20" s="10">
        <v>100</v>
      </c>
      <c r="DY20" s="10">
        <f>DY19/4%</f>
        <v>0</v>
      </c>
      <c r="DZ20" s="10">
        <f>DZ19/4%</f>
        <v>0</v>
      </c>
      <c r="EA20" s="10">
        <v>100</v>
      </c>
      <c r="EB20" s="10">
        <f>EB19/4%</f>
        <v>0</v>
      </c>
      <c r="EC20" s="10">
        <f>EC19/4%</f>
        <v>0</v>
      </c>
      <c r="ED20" s="10">
        <v>100</v>
      </c>
      <c r="EE20" s="10">
        <f>EE19/4%</f>
        <v>0</v>
      </c>
      <c r="EF20" s="10">
        <f>EF19/4%</f>
        <v>0</v>
      </c>
      <c r="EG20" s="10">
        <v>100</v>
      </c>
      <c r="EH20" s="10">
        <f>EH19/4%</f>
        <v>0</v>
      </c>
      <c r="EI20" s="10">
        <f>EI19/4%</f>
        <v>0</v>
      </c>
      <c r="EJ20" s="10">
        <v>100</v>
      </c>
      <c r="EK20" s="10">
        <f>EK19/4%</f>
        <v>0</v>
      </c>
      <c r="EL20" s="10">
        <f>EL19/4%</f>
        <v>0</v>
      </c>
      <c r="EM20" s="10">
        <v>100</v>
      </c>
      <c r="EN20" s="10">
        <f>EN19/4%</f>
        <v>0</v>
      </c>
      <c r="EO20" s="10">
        <f>EO19/4%</f>
        <v>0</v>
      </c>
      <c r="EP20" s="10">
        <v>100</v>
      </c>
      <c r="EQ20" s="10">
        <f>EQ19/4%</f>
        <v>0</v>
      </c>
      <c r="ER20" s="10">
        <f>ER19/4%</f>
        <v>0</v>
      </c>
      <c r="ES20" s="10">
        <v>100</v>
      </c>
      <c r="ET20" s="10">
        <f>ET19/4%</f>
        <v>0</v>
      </c>
      <c r="EU20" s="10">
        <f>EU19/4%</f>
        <v>0</v>
      </c>
      <c r="EV20" s="10">
        <v>100</v>
      </c>
      <c r="EW20" s="10">
        <f>EW19/4%</f>
        <v>0</v>
      </c>
      <c r="EX20" s="10">
        <f>EX19/4%</f>
        <v>0</v>
      </c>
      <c r="EY20" s="10">
        <v>100</v>
      </c>
      <c r="EZ20" s="10">
        <f>EZ19/4%</f>
        <v>0</v>
      </c>
      <c r="FA20" s="10">
        <f>FA19/4%</f>
        <v>0</v>
      </c>
      <c r="FB20" s="10">
        <v>100</v>
      </c>
      <c r="FC20" s="10">
        <f>FC19/4%</f>
        <v>0</v>
      </c>
      <c r="FD20" s="10">
        <f>FD19/4%</f>
        <v>0</v>
      </c>
      <c r="FE20" s="10">
        <v>100</v>
      </c>
      <c r="FF20" s="10">
        <f>FF19/4%</f>
        <v>0</v>
      </c>
      <c r="FG20" s="10">
        <f>FG19/4%</f>
        <v>0</v>
      </c>
      <c r="FH20" s="10">
        <v>100</v>
      </c>
      <c r="FI20" s="10">
        <f>FI19/4%</f>
        <v>0</v>
      </c>
      <c r="FJ20" s="10">
        <f>FJ19/4%</f>
        <v>0</v>
      </c>
      <c r="FK20" s="10">
        <v>100</v>
      </c>
      <c r="FL20" s="10">
        <f>FL19/4%</f>
        <v>0</v>
      </c>
      <c r="FM20" s="10">
        <f>FM19/4%</f>
        <v>0</v>
      </c>
      <c r="FN20" s="10">
        <v>100</v>
      </c>
      <c r="FO20" s="10">
        <f>FO19/4%</f>
        <v>0</v>
      </c>
      <c r="FP20" s="10">
        <f>FP19/4%</f>
        <v>0</v>
      </c>
      <c r="FQ20" s="10">
        <v>100</v>
      </c>
      <c r="FR20" s="10">
        <f>FR19/4%</f>
        <v>0</v>
      </c>
      <c r="FS20" s="10">
        <v>50</v>
      </c>
      <c r="FT20" s="10">
        <v>50</v>
      </c>
      <c r="FU20" s="10">
        <f>FU19/4%</f>
        <v>0</v>
      </c>
      <c r="FV20" s="10">
        <f>FV19/4%</f>
        <v>0</v>
      </c>
      <c r="FW20" s="10">
        <v>100</v>
      </c>
      <c r="FX20" s="10">
        <f>FX19/4%</f>
        <v>0</v>
      </c>
      <c r="FY20" s="10">
        <f>FY19/4%</f>
        <v>0</v>
      </c>
      <c r="FZ20" s="10">
        <v>100</v>
      </c>
      <c r="GA20" s="10">
        <f>GA19/4%</f>
        <v>0</v>
      </c>
      <c r="GB20" s="10">
        <f>GB19/4%</f>
        <v>0</v>
      </c>
      <c r="GC20" s="10">
        <v>100</v>
      </c>
      <c r="GD20" s="10">
        <f>GD19/4%</f>
        <v>0</v>
      </c>
      <c r="GE20" s="10">
        <f>GE19/4%</f>
        <v>0</v>
      </c>
      <c r="GF20" s="10">
        <v>100</v>
      </c>
      <c r="GG20" s="10">
        <f>GG19/4%</f>
        <v>0</v>
      </c>
      <c r="GH20" s="10">
        <f>GH19/4%</f>
        <v>0</v>
      </c>
      <c r="GI20" s="10">
        <v>100</v>
      </c>
      <c r="GJ20" s="10">
        <f>GJ19/4%</f>
        <v>0</v>
      </c>
      <c r="GK20" s="10">
        <f>GK19/4%</f>
        <v>0</v>
      </c>
      <c r="GL20" s="10">
        <v>100</v>
      </c>
      <c r="GM20" s="10">
        <f>GM19/4%</f>
        <v>0</v>
      </c>
      <c r="GN20" s="10">
        <f>GN19/4%</f>
        <v>0</v>
      </c>
      <c r="GO20" s="10">
        <v>100</v>
      </c>
      <c r="GP20" s="10">
        <f>GP19/4%</f>
        <v>75</v>
      </c>
      <c r="GQ20" s="10">
        <f>GQ19/4%</f>
        <v>0</v>
      </c>
      <c r="GR20" s="10">
        <v>100</v>
      </c>
    </row>
    <row r="21" spans="1:254" ht="15.75" x14ac:dyDescent="0.25"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B22" s="101" t="s">
        <v>810</v>
      </c>
      <c r="C22" s="101"/>
      <c r="D22" s="101"/>
      <c r="E22" s="101"/>
      <c r="F22" s="31"/>
      <c r="G22" s="31"/>
      <c r="H22" s="31"/>
      <c r="I22" s="31"/>
      <c r="J22" s="31"/>
      <c r="K22" s="31"/>
      <c r="L22" s="31"/>
      <c r="M22" s="31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</row>
    <row r="23" spans="1:254" ht="15.75" x14ac:dyDescent="0.25">
      <c r="B23" s="4" t="s">
        <v>811</v>
      </c>
      <c r="C23" s="28" t="s">
        <v>829</v>
      </c>
      <c r="D23" s="24">
        <f>E23/100*25</f>
        <v>0</v>
      </c>
      <c r="E23" s="33">
        <f>(C20+F20+I20+L20+O20+R20)/6</f>
        <v>0</v>
      </c>
      <c r="F23" s="31"/>
      <c r="G23" s="31"/>
      <c r="H23" s="31"/>
      <c r="I23" s="31"/>
      <c r="J23" s="31"/>
      <c r="K23" s="31"/>
      <c r="L23" s="31"/>
      <c r="M23" s="31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B24" s="4" t="s">
        <v>812</v>
      </c>
      <c r="C24" s="28" t="s">
        <v>829</v>
      </c>
      <c r="D24" s="24">
        <f>E24/100*25</f>
        <v>25</v>
      </c>
      <c r="E24" s="33">
        <f>(D20+G20+J20+M20+P20+S20)/6</f>
        <v>100</v>
      </c>
      <c r="F24" s="31"/>
      <c r="G24" s="31"/>
      <c r="H24" s="31"/>
      <c r="I24" s="31"/>
      <c r="J24" s="31"/>
      <c r="K24" s="31"/>
      <c r="L24" s="31"/>
      <c r="M24" s="3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 t="s">
        <v>813</v>
      </c>
      <c r="C25" s="28" t="s">
        <v>829</v>
      </c>
      <c r="D25" s="24">
        <f>E25/100*25</f>
        <v>0</v>
      </c>
      <c r="E25" s="33">
        <f>(E20+H20+K20+N20+Q20+T20)/6</f>
        <v>0</v>
      </c>
      <c r="F25" s="31"/>
      <c r="G25" s="31"/>
      <c r="H25" s="31"/>
      <c r="I25" s="31"/>
      <c r="J25" s="31"/>
      <c r="K25" s="31"/>
      <c r="L25" s="31"/>
      <c r="M25" s="3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28"/>
      <c r="C26" s="28"/>
      <c r="D26" s="34">
        <v>2</v>
      </c>
      <c r="E26" s="34">
        <f>SUM(E23:E25)</f>
        <v>100</v>
      </c>
      <c r="F26" s="31"/>
      <c r="G26" s="31"/>
      <c r="H26" s="31"/>
      <c r="I26" s="31"/>
      <c r="J26" s="31"/>
      <c r="K26" s="31"/>
      <c r="L26" s="31"/>
      <c r="M26" s="31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28"/>
      <c r="C27" s="28"/>
      <c r="D27" s="102" t="s">
        <v>56</v>
      </c>
      <c r="E27" s="102"/>
      <c r="F27" s="89" t="s">
        <v>3</v>
      </c>
      <c r="G27" s="90"/>
      <c r="H27" s="91" t="s">
        <v>331</v>
      </c>
      <c r="I27" s="92"/>
      <c r="J27" s="31"/>
      <c r="K27" s="31"/>
      <c r="L27" s="31"/>
      <c r="M27" s="31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811</v>
      </c>
      <c r="C28" s="28" t="s">
        <v>830</v>
      </c>
      <c r="D28" s="24">
        <f>E28/100*25</f>
        <v>0</v>
      </c>
      <c r="E28" s="33">
        <f>(U20+X20+AA20+AD20+AG20+AJ20)/6</f>
        <v>0</v>
      </c>
      <c r="F28" s="24">
        <f>G28/100*25</f>
        <v>0</v>
      </c>
      <c r="G28" s="33">
        <f>(AM20+AP20+AS20+AV20+AY20+BB20)/6</f>
        <v>0</v>
      </c>
      <c r="H28" s="24">
        <f>I28/100*25</f>
        <v>0</v>
      </c>
      <c r="I28" s="33">
        <f>(BE20+BH20+BK20+BN20+BQ20+BT20)/6</f>
        <v>0</v>
      </c>
      <c r="J28" s="26"/>
      <c r="K28" s="26"/>
      <c r="L28" s="26"/>
      <c r="M28" s="26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812</v>
      </c>
      <c r="C29" s="28" t="s">
        <v>830</v>
      </c>
      <c r="D29" s="24">
        <f>E29/100*25</f>
        <v>12.5</v>
      </c>
      <c r="E29" s="33">
        <f>(V20+Y20+AB20+AE20+AH20+AK20)/6</f>
        <v>50</v>
      </c>
      <c r="F29" s="24">
        <f>G29/100*25</f>
        <v>4.166666666666667</v>
      </c>
      <c r="G29" s="33">
        <f>(AN20+AQ20+AT20+AW20+AZ20+BC20)/6</f>
        <v>16.666666666666668</v>
      </c>
      <c r="H29" s="24">
        <f>I29/100*25</f>
        <v>8.3333333333333339</v>
      </c>
      <c r="I29" s="33">
        <f>(BF20+BI20+BL20+BO20+BR20+BU20)/6</f>
        <v>33.333333333333336</v>
      </c>
      <c r="J29" s="26"/>
      <c r="K29" s="26"/>
      <c r="L29" s="26"/>
      <c r="M29" s="26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813</v>
      </c>
      <c r="C30" s="28" t="s">
        <v>830</v>
      </c>
      <c r="D30" s="24">
        <f>E30/100*25</f>
        <v>8.6666666666666661</v>
      </c>
      <c r="E30" s="33">
        <f>(W20+Z20+AC20+AF20+AI20+AL20)/6</f>
        <v>34.666666666666664</v>
      </c>
      <c r="F30" s="24">
        <f>G30/100*25</f>
        <v>20.833333333333332</v>
      </c>
      <c r="G30" s="33">
        <f>(AO20+AR20+AU20+AX20+BA20+BD20)/6</f>
        <v>83.333333333333329</v>
      </c>
      <c r="H30" s="24">
        <f>I30/100*25</f>
        <v>16.666666666666668</v>
      </c>
      <c r="I30" s="33">
        <f>(BG20+BJ20+BM20+BP20+BS20+BV20)/6</f>
        <v>66.666666666666671</v>
      </c>
      <c r="J30" s="26"/>
      <c r="K30" s="26"/>
      <c r="L30" s="26"/>
      <c r="M30" s="26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28"/>
      <c r="C31" s="28"/>
      <c r="D31" s="34">
        <v>2</v>
      </c>
      <c r="E31" s="34">
        <v>100</v>
      </c>
      <c r="F31" s="34">
        <v>2</v>
      </c>
      <c r="G31" s="35">
        <f t="shared" ref="G31:I31" si="11">SUM(G28:G30)</f>
        <v>100</v>
      </c>
      <c r="H31" s="34">
        <v>2</v>
      </c>
      <c r="I31" s="34">
        <f t="shared" si="11"/>
        <v>100</v>
      </c>
      <c r="J31" s="55"/>
      <c r="K31" s="55"/>
      <c r="L31" s="55"/>
      <c r="M31" s="55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811</v>
      </c>
      <c r="C32" s="28" t="s">
        <v>831</v>
      </c>
      <c r="D32" s="36">
        <f>E32/100*25</f>
        <v>0</v>
      </c>
      <c r="E32" s="33">
        <f>(BW20+BZ20+CC20+CF20+CI20+CL20)/6</f>
        <v>0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16" x14ac:dyDescent="0.25">
      <c r="B33" s="4" t="s">
        <v>812</v>
      </c>
      <c r="C33" s="28" t="s">
        <v>831</v>
      </c>
      <c r="D33" s="36">
        <f>E33/100*25</f>
        <v>6.25</v>
      </c>
      <c r="E33" s="33">
        <f>(BX20+CA20+CD20+CG20+CJ20+CM20)/6</f>
        <v>25</v>
      </c>
      <c r="F33" s="31"/>
      <c r="G33" s="31"/>
      <c r="H33" s="31"/>
      <c r="I33" s="31"/>
      <c r="J33" s="31"/>
      <c r="K33" s="31"/>
      <c r="L33" s="31"/>
      <c r="M33" s="31"/>
    </row>
    <row r="34" spans="2:16" x14ac:dyDescent="0.25">
      <c r="B34" s="4" t="s">
        <v>813</v>
      </c>
      <c r="C34" s="28" t="s">
        <v>831</v>
      </c>
      <c r="D34" s="36">
        <f>E34/100*25</f>
        <v>25</v>
      </c>
      <c r="E34" s="33">
        <f>(BY20+CB20+CE20+CH20+CK20+CN20)/6</f>
        <v>100</v>
      </c>
      <c r="F34" s="31"/>
      <c r="G34" s="31"/>
      <c r="H34" s="31"/>
      <c r="I34" s="31"/>
      <c r="J34" s="31"/>
      <c r="K34" s="31"/>
      <c r="L34" s="31"/>
      <c r="M34" s="31"/>
    </row>
    <row r="35" spans="2:16" x14ac:dyDescent="0.25">
      <c r="B35" s="28"/>
      <c r="C35" s="28"/>
      <c r="D35" s="34">
        <v>2</v>
      </c>
      <c r="E35" s="35">
        <v>100</v>
      </c>
      <c r="F35" s="31"/>
      <c r="G35" s="31"/>
      <c r="H35" s="31"/>
      <c r="I35" s="31"/>
      <c r="J35" s="31"/>
      <c r="K35" s="31"/>
      <c r="L35" s="31"/>
      <c r="M35" s="31"/>
    </row>
    <row r="36" spans="2:16" x14ac:dyDescent="0.25">
      <c r="B36" s="28"/>
      <c r="C36" s="28"/>
      <c r="D36" s="102" t="s">
        <v>159</v>
      </c>
      <c r="E36" s="102"/>
      <c r="F36" s="87" t="s">
        <v>116</v>
      </c>
      <c r="G36" s="88"/>
      <c r="H36" s="91" t="s">
        <v>174</v>
      </c>
      <c r="I36" s="92"/>
      <c r="J36" s="86" t="s">
        <v>186</v>
      </c>
      <c r="K36" s="86"/>
      <c r="L36" s="86" t="s">
        <v>117</v>
      </c>
      <c r="M36" s="86"/>
    </row>
    <row r="37" spans="2:16" ht="37.5" customHeight="1" x14ac:dyDescent="0.25">
      <c r="B37" s="4" t="s">
        <v>811</v>
      </c>
      <c r="C37" s="28" t="s">
        <v>832</v>
      </c>
      <c r="D37" s="24">
        <f>E37/100*25</f>
        <v>3.125</v>
      </c>
      <c r="E37" s="33">
        <f>(CO20+CR20+CU20+CX20+DA20+DD20)/6</f>
        <v>12.5</v>
      </c>
      <c r="F37" s="24">
        <f>G37/100*25</f>
        <v>0</v>
      </c>
      <c r="G37" s="33">
        <f>(DG20+DJ20+DM20+DP20+DS20+DV20)/6</f>
        <v>0</v>
      </c>
      <c r="H37" s="24">
        <f>I37/100*25</f>
        <v>0</v>
      </c>
      <c r="I37" s="33">
        <f>(DY20+EB20+EE20+EH20+EK20+EN20)/6</f>
        <v>0</v>
      </c>
      <c r="J37" s="24">
        <f>K37/100*25</f>
        <v>0</v>
      </c>
      <c r="K37" s="33">
        <f>(EQ20+ET20+EW20+EZ20+FC20+FF20)/6</f>
        <v>0</v>
      </c>
      <c r="L37" s="24">
        <f>M37/100*25</f>
        <v>0</v>
      </c>
      <c r="M37" s="33">
        <f>(FI20+FL20+FO20+FR20+FU20+FX20)/6</f>
        <v>0</v>
      </c>
    </row>
    <row r="38" spans="2:16" x14ac:dyDescent="0.25">
      <c r="B38" s="4" t="s">
        <v>812</v>
      </c>
      <c r="C38" s="28" t="s">
        <v>832</v>
      </c>
      <c r="D38" s="24">
        <f>E38/100*25</f>
        <v>0</v>
      </c>
      <c r="E38" s="33">
        <f>(CP20+CS20+CV20+CY20+DB20+DE20)/6</f>
        <v>0</v>
      </c>
      <c r="F38" s="24">
        <f>G38/100*25</f>
        <v>0</v>
      </c>
      <c r="G38" s="33">
        <f>(DH20+DK20+DN20+DQ20+DT20+DW20)/6</f>
        <v>0</v>
      </c>
      <c r="H38" s="24">
        <f>I38/100*25</f>
        <v>0</v>
      </c>
      <c r="I38" s="33">
        <f>(DZ20+EC20+EF20+EI20+EL20+EO20)/6</f>
        <v>0</v>
      </c>
      <c r="J38" s="24">
        <f>K38/100*25</f>
        <v>0</v>
      </c>
      <c r="K38" s="33">
        <f>(ER20+EU20+EX20+FA20+FD20+FG20)/6</f>
        <v>0</v>
      </c>
      <c r="L38" s="24">
        <f>M38/100*25</f>
        <v>2.0833333333333335</v>
      </c>
      <c r="M38" s="33">
        <f>(FJ20+FM20+FP20+FS20+FV20+FY20)/6</f>
        <v>8.3333333333333339</v>
      </c>
    </row>
    <row r="39" spans="2:16" x14ac:dyDescent="0.25">
      <c r="B39" s="4" t="s">
        <v>813</v>
      </c>
      <c r="C39" s="28" t="s">
        <v>832</v>
      </c>
      <c r="D39" s="24">
        <f>E39/100*25</f>
        <v>25</v>
      </c>
      <c r="E39" s="33">
        <f>(CQ20+CT20+CW20+CZ20+DC20+DF20)/6</f>
        <v>100</v>
      </c>
      <c r="F39" s="24">
        <f>G39/100*25</f>
        <v>25</v>
      </c>
      <c r="G39" s="33">
        <f>(DI20+DL20+DO20+DR20+DU20+DX20)/6</f>
        <v>100</v>
      </c>
      <c r="H39" s="24">
        <f>I39/100*25</f>
        <v>25</v>
      </c>
      <c r="I39" s="33">
        <f>(EA20+ED20+EG20+EJ20+EM20+EP20)/6</f>
        <v>100</v>
      </c>
      <c r="J39" s="24">
        <f>K39/100*25</f>
        <v>25</v>
      </c>
      <c r="K39" s="33">
        <f>(ES20+EV20+EY20+FB20+FE20+FH20)/6</f>
        <v>100</v>
      </c>
      <c r="L39" s="24">
        <f>M39/100*25</f>
        <v>22.916666666666668</v>
      </c>
      <c r="M39" s="33">
        <f>(FK20+FN20+FQ20+FT20+FW20+FZ20)/6</f>
        <v>91.666666666666671</v>
      </c>
    </row>
    <row r="40" spans="2:16" x14ac:dyDescent="0.25">
      <c r="B40" s="28"/>
      <c r="C40" s="28"/>
      <c r="D40" s="34">
        <v>2</v>
      </c>
      <c r="E40" s="34">
        <v>100</v>
      </c>
      <c r="F40" s="34">
        <v>2</v>
      </c>
      <c r="G40" s="35">
        <v>100</v>
      </c>
      <c r="H40" s="34">
        <v>2</v>
      </c>
      <c r="I40" s="34">
        <f t="shared" ref="I40:M40" si="12">SUM(I37:I39)</f>
        <v>100</v>
      </c>
      <c r="J40" s="34">
        <v>2</v>
      </c>
      <c r="K40" s="34">
        <f t="shared" si="12"/>
        <v>100</v>
      </c>
      <c r="L40" s="34">
        <v>2</v>
      </c>
      <c r="M40" s="34">
        <f t="shared" si="12"/>
        <v>100</v>
      </c>
    </row>
    <row r="41" spans="2:16" x14ac:dyDescent="0.25">
      <c r="B41" s="4" t="s">
        <v>811</v>
      </c>
      <c r="C41" s="28" t="s">
        <v>833</v>
      </c>
      <c r="D41" s="24">
        <v>25</v>
      </c>
      <c r="E41" s="33">
        <v>100</v>
      </c>
      <c r="F41" s="31"/>
      <c r="G41" s="31"/>
      <c r="H41" s="31"/>
      <c r="I41" s="31"/>
      <c r="J41" s="31"/>
      <c r="K41" s="31"/>
      <c r="L41" s="31"/>
      <c r="M41" s="31"/>
    </row>
    <row r="42" spans="2:16" x14ac:dyDescent="0.25">
      <c r="B42" s="4" t="s">
        <v>812</v>
      </c>
      <c r="C42" s="28" t="s">
        <v>833</v>
      </c>
      <c r="D42" s="24">
        <v>0</v>
      </c>
      <c r="E42" s="33">
        <v>0</v>
      </c>
      <c r="F42" s="31"/>
      <c r="G42" s="31"/>
      <c r="H42" s="31"/>
      <c r="I42" s="31"/>
      <c r="J42" s="31"/>
      <c r="K42" s="31"/>
      <c r="L42" s="31"/>
      <c r="M42" s="31"/>
      <c r="P42" t="s">
        <v>1382</v>
      </c>
    </row>
    <row r="43" spans="2:16" x14ac:dyDescent="0.25">
      <c r="B43" s="4" t="s">
        <v>813</v>
      </c>
      <c r="C43" s="28" t="s">
        <v>833</v>
      </c>
      <c r="D43" s="24">
        <f>E43/100*25</f>
        <v>25</v>
      </c>
      <c r="E43" s="33">
        <f>(GC20+GF20+GI20+GL20+GO20+GR20)/6</f>
        <v>100</v>
      </c>
      <c r="F43" s="31"/>
      <c r="G43" s="31"/>
      <c r="H43" s="31"/>
      <c r="I43" s="31"/>
      <c r="J43" s="31"/>
      <c r="K43" s="31"/>
      <c r="L43" s="31"/>
      <c r="M43" s="31"/>
    </row>
    <row r="44" spans="2:16" ht="15" customHeight="1" x14ac:dyDescent="0.25">
      <c r="B44" s="28"/>
      <c r="C44" s="28"/>
      <c r="D44" s="34">
        <v>2</v>
      </c>
      <c r="E44" s="35">
        <v>100</v>
      </c>
      <c r="F44" s="31"/>
      <c r="G44" s="31"/>
      <c r="H44" s="31"/>
      <c r="I44" s="31"/>
      <c r="J44" s="31"/>
      <c r="K44" s="31"/>
      <c r="L44" s="31"/>
      <c r="M44" s="31"/>
    </row>
  </sheetData>
  <mergeCells count="163">
    <mergeCell ref="B22:E22"/>
    <mergeCell ref="D27:E27"/>
    <mergeCell ref="F27:G27"/>
    <mergeCell ref="H27:I27"/>
    <mergeCell ref="D36:E36"/>
    <mergeCell ref="F36:G36"/>
    <mergeCell ref="H36:I36"/>
    <mergeCell ref="GP2:GQ2"/>
    <mergeCell ref="J36:K36"/>
    <mergeCell ref="L36:M3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9:B19"/>
    <mergeCell ref="A20:B2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scale="50" orientation="landscape" r:id="rId1"/>
  <colBreaks count="8" manualBreakCount="8">
    <brk id="23" max="46" man="1"/>
    <brk id="44" max="46" man="1"/>
    <brk id="65" max="46" man="1"/>
    <brk id="86" max="46" man="1"/>
    <brk id="107" max="46" man="1"/>
    <brk id="128" max="1048575" man="1"/>
    <brk id="149" max="46" man="1"/>
    <brk id="176" max="4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714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630</v>
      </c>
      <c r="D11" s="76" t="s">
        <v>5</v>
      </c>
      <c r="E11" s="76" t="s">
        <v>6</v>
      </c>
      <c r="F11" s="76" t="s">
        <v>631</v>
      </c>
      <c r="G11" s="76" t="s">
        <v>7</v>
      </c>
      <c r="H11" s="76" t="s">
        <v>8</v>
      </c>
      <c r="I11" s="76" t="s">
        <v>632</v>
      </c>
      <c r="J11" s="76" t="s">
        <v>9</v>
      </c>
      <c r="K11" s="76" t="s">
        <v>10</v>
      </c>
      <c r="L11" s="76" t="s">
        <v>704</v>
      </c>
      <c r="M11" s="76" t="s">
        <v>9</v>
      </c>
      <c r="N11" s="76" t="s">
        <v>10</v>
      </c>
      <c r="O11" s="76" t="s">
        <v>633</v>
      </c>
      <c r="P11" s="76" t="s">
        <v>11</v>
      </c>
      <c r="Q11" s="76" t="s">
        <v>4</v>
      </c>
      <c r="R11" s="76" t="s">
        <v>634</v>
      </c>
      <c r="S11" s="76" t="s">
        <v>6</v>
      </c>
      <c r="T11" s="76" t="s">
        <v>12</v>
      </c>
      <c r="U11" s="76" t="s">
        <v>635</v>
      </c>
      <c r="V11" s="76" t="s">
        <v>6</v>
      </c>
      <c r="W11" s="76" t="s">
        <v>12</v>
      </c>
      <c r="X11" s="76" t="s">
        <v>636</v>
      </c>
      <c r="Y11" s="76"/>
      <c r="Z11" s="76"/>
      <c r="AA11" s="76" t="s">
        <v>637</v>
      </c>
      <c r="AB11" s="76"/>
      <c r="AC11" s="76"/>
      <c r="AD11" s="76" t="s">
        <v>638</v>
      </c>
      <c r="AE11" s="76"/>
      <c r="AF11" s="76"/>
      <c r="AG11" s="76" t="s">
        <v>705</v>
      </c>
      <c r="AH11" s="76"/>
      <c r="AI11" s="76"/>
      <c r="AJ11" s="76" t="s">
        <v>639</v>
      </c>
      <c r="AK11" s="76"/>
      <c r="AL11" s="76"/>
      <c r="AM11" s="76" t="s">
        <v>640</v>
      </c>
      <c r="AN11" s="76"/>
      <c r="AO11" s="76"/>
      <c r="AP11" s="74" t="s">
        <v>641</v>
      </c>
      <c r="AQ11" s="74"/>
      <c r="AR11" s="74"/>
      <c r="AS11" s="76" t="s">
        <v>642</v>
      </c>
      <c r="AT11" s="76"/>
      <c r="AU11" s="76"/>
      <c r="AV11" s="76" t="s">
        <v>643</v>
      </c>
      <c r="AW11" s="76"/>
      <c r="AX11" s="76"/>
      <c r="AY11" s="76" t="s">
        <v>644</v>
      </c>
      <c r="AZ11" s="76"/>
      <c r="BA11" s="76"/>
      <c r="BB11" s="76" t="s">
        <v>645</v>
      </c>
      <c r="BC11" s="76"/>
      <c r="BD11" s="76"/>
      <c r="BE11" s="76" t="s">
        <v>646</v>
      </c>
      <c r="BF11" s="76"/>
      <c r="BG11" s="76"/>
      <c r="BH11" s="74" t="s">
        <v>647</v>
      </c>
      <c r="BI11" s="74"/>
      <c r="BJ11" s="74"/>
      <c r="BK11" s="74" t="s">
        <v>706</v>
      </c>
      <c r="BL11" s="74"/>
      <c r="BM11" s="74"/>
      <c r="BN11" s="76" t="s">
        <v>648</v>
      </c>
      <c r="BO11" s="76"/>
      <c r="BP11" s="76"/>
      <c r="BQ11" s="76" t="s">
        <v>649</v>
      </c>
      <c r="BR11" s="76"/>
      <c r="BS11" s="76"/>
      <c r="BT11" s="74" t="s">
        <v>650</v>
      </c>
      <c r="BU11" s="74"/>
      <c r="BV11" s="74"/>
      <c r="BW11" s="76" t="s">
        <v>651</v>
      </c>
      <c r="BX11" s="76"/>
      <c r="BY11" s="76"/>
      <c r="BZ11" s="76" t="s">
        <v>652</v>
      </c>
      <c r="CA11" s="76"/>
      <c r="CB11" s="76"/>
      <c r="CC11" s="76" t="s">
        <v>653</v>
      </c>
      <c r="CD11" s="76"/>
      <c r="CE11" s="76"/>
      <c r="CF11" s="76" t="s">
        <v>654</v>
      </c>
      <c r="CG11" s="76"/>
      <c r="CH11" s="76"/>
      <c r="CI11" s="76" t="s">
        <v>655</v>
      </c>
      <c r="CJ11" s="76"/>
      <c r="CK11" s="76"/>
      <c r="CL11" s="76" t="s">
        <v>656</v>
      </c>
      <c r="CM11" s="76"/>
      <c r="CN11" s="76"/>
      <c r="CO11" s="76" t="s">
        <v>707</v>
      </c>
      <c r="CP11" s="76"/>
      <c r="CQ11" s="76"/>
      <c r="CR11" s="76" t="s">
        <v>657</v>
      </c>
      <c r="CS11" s="76"/>
      <c r="CT11" s="76"/>
      <c r="CU11" s="76" t="s">
        <v>658</v>
      </c>
      <c r="CV11" s="76"/>
      <c r="CW11" s="76"/>
      <c r="CX11" s="76" t="s">
        <v>659</v>
      </c>
      <c r="CY11" s="76"/>
      <c r="CZ11" s="76"/>
      <c r="DA11" s="76" t="s">
        <v>660</v>
      </c>
      <c r="DB11" s="76"/>
      <c r="DC11" s="76"/>
      <c r="DD11" s="74" t="s">
        <v>661</v>
      </c>
      <c r="DE11" s="74"/>
      <c r="DF11" s="74"/>
      <c r="DG11" s="74" t="s">
        <v>662</v>
      </c>
      <c r="DH11" s="74"/>
      <c r="DI11" s="74"/>
      <c r="DJ11" s="74" t="s">
        <v>663</v>
      </c>
      <c r="DK11" s="74"/>
      <c r="DL11" s="74"/>
      <c r="DM11" s="74" t="s">
        <v>708</v>
      </c>
      <c r="DN11" s="74"/>
      <c r="DO11" s="74"/>
      <c r="DP11" s="74" t="s">
        <v>664</v>
      </c>
      <c r="DQ11" s="74"/>
      <c r="DR11" s="74"/>
      <c r="DS11" s="74" t="s">
        <v>665</v>
      </c>
      <c r="DT11" s="74"/>
      <c r="DU11" s="74"/>
      <c r="DV11" s="74" t="s">
        <v>666</v>
      </c>
      <c r="DW11" s="74"/>
      <c r="DX11" s="74"/>
      <c r="DY11" s="74" t="s">
        <v>667</v>
      </c>
      <c r="DZ11" s="74"/>
      <c r="EA11" s="74"/>
      <c r="EB11" s="74" t="s">
        <v>668</v>
      </c>
      <c r="EC11" s="74"/>
      <c r="ED11" s="74"/>
      <c r="EE11" s="74" t="s">
        <v>669</v>
      </c>
      <c r="EF11" s="74"/>
      <c r="EG11" s="74"/>
      <c r="EH11" s="74" t="s">
        <v>709</v>
      </c>
      <c r="EI11" s="74"/>
      <c r="EJ11" s="74"/>
      <c r="EK11" s="74" t="s">
        <v>670</v>
      </c>
      <c r="EL11" s="74"/>
      <c r="EM11" s="74"/>
      <c r="EN11" s="74" t="s">
        <v>671</v>
      </c>
      <c r="EO11" s="74"/>
      <c r="EP11" s="74"/>
      <c r="EQ11" s="74" t="s">
        <v>672</v>
      </c>
      <c r="ER11" s="74"/>
      <c r="ES11" s="74"/>
      <c r="ET11" s="74" t="s">
        <v>673</v>
      </c>
      <c r="EU11" s="74"/>
      <c r="EV11" s="74"/>
      <c r="EW11" s="74" t="s">
        <v>674</v>
      </c>
      <c r="EX11" s="74"/>
      <c r="EY11" s="74"/>
      <c r="EZ11" s="74" t="s">
        <v>675</v>
      </c>
      <c r="FA11" s="74"/>
      <c r="FB11" s="74"/>
      <c r="FC11" s="74" t="s">
        <v>676</v>
      </c>
      <c r="FD11" s="74"/>
      <c r="FE11" s="74"/>
      <c r="FF11" s="74" t="s">
        <v>677</v>
      </c>
      <c r="FG11" s="74"/>
      <c r="FH11" s="74"/>
      <c r="FI11" s="74" t="s">
        <v>678</v>
      </c>
      <c r="FJ11" s="74"/>
      <c r="FK11" s="74"/>
      <c r="FL11" s="74" t="s">
        <v>710</v>
      </c>
      <c r="FM11" s="74"/>
      <c r="FN11" s="74"/>
      <c r="FO11" s="74" t="s">
        <v>679</v>
      </c>
      <c r="FP11" s="74"/>
      <c r="FQ11" s="74"/>
      <c r="FR11" s="74" t="s">
        <v>680</v>
      </c>
      <c r="FS11" s="74"/>
      <c r="FT11" s="74"/>
      <c r="FU11" s="74" t="s">
        <v>681</v>
      </c>
      <c r="FV11" s="74"/>
      <c r="FW11" s="74"/>
      <c r="FX11" s="74" t="s">
        <v>682</v>
      </c>
      <c r="FY11" s="74"/>
      <c r="FZ11" s="74"/>
      <c r="GA11" s="74" t="s">
        <v>683</v>
      </c>
      <c r="GB11" s="74"/>
      <c r="GC11" s="74"/>
      <c r="GD11" s="74" t="s">
        <v>684</v>
      </c>
      <c r="GE11" s="74"/>
      <c r="GF11" s="74"/>
      <c r="GG11" s="74" t="s">
        <v>685</v>
      </c>
      <c r="GH11" s="74"/>
      <c r="GI11" s="74"/>
      <c r="GJ11" s="74" t="s">
        <v>686</v>
      </c>
      <c r="GK11" s="74"/>
      <c r="GL11" s="74"/>
      <c r="GM11" s="74" t="s">
        <v>687</v>
      </c>
      <c r="GN11" s="74"/>
      <c r="GO11" s="74"/>
      <c r="GP11" s="74" t="s">
        <v>711</v>
      </c>
      <c r="GQ11" s="74"/>
      <c r="GR11" s="74"/>
      <c r="GS11" s="74" t="s">
        <v>688</v>
      </c>
      <c r="GT11" s="74"/>
      <c r="GU11" s="74"/>
      <c r="GV11" s="74" t="s">
        <v>689</v>
      </c>
      <c r="GW11" s="74"/>
      <c r="GX11" s="74"/>
      <c r="GY11" s="74" t="s">
        <v>690</v>
      </c>
      <c r="GZ11" s="74"/>
      <c r="HA11" s="74"/>
      <c r="HB11" s="74" t="s">
        <v>691</v>
      </c>
      <c r="HC11" s="74"/>
      <c r="HD11" s="74"/>
      <c r="HE11" s="74" t="s">
        <v>692</v>
      </c>
      <c r="HF11" s="74"/>
      <c r="HG11" s="74"/>
      <c r="HH11" s="74" t="s">
        <v>693</v>
      </c>
      <c r="HI11" s="74"/>
      <c r="HJ11" s="74"/>
      <c r="HK11" s="74" t="s">
        <v>694</v>
      </c>
      <c r="HL11" s="74"/>
      <c r="HM11" s="74"/>
      <c r="HN11" s="74" t="s">
        <v>695</v>
      </c>
      <c r="HO11" s="74"/>
      <c r="HP11" s="74"/>
      <c r="HQ11" s="74" t="s">
        <v>696</v>
      </c>
      <c r="HR11" s="74"/>
      <c r="HS11" s="74"/>
      <c r="HT11" s="74" t="s">
        <v>712</v>
      </c>
      <c r="HU11" s="74"/>
      <c r="HV11" s="74"/>
      <c r="HW11" s="74" t="s">
        <v>697</v>
      </c>
      <c r="HX11" s="74"/>
      <c r="HY11" s="74"/>
      <c r="HZ11" s="74" t="s">
        <v>698</v>
      </c>
      <c r="IA11" s="74"/>
      <c r="IB11" s="74"/>
      <c r="IC11" s="74" t="s">
        <v>699</v>
      </c>
      <c r="ID11" s="74"/>
      <c r="IE11" s="74"/>
      <c r="IF11" s="74" t="s">
        <v>700</v>
      </c>
      <c r="IG11" s="74"/>
      <c r="IH11" s="74"/>
      <c r="II11" s="74" t="s">
        <v>713</v>
      </c>
      <c r="IJ11" s="74"/>
      <c r="IK11" s="74"/>
      <c r="IL11" s="74" t="s">
        <v>701</v>
      </c>
      <c r="IM11" s="74"/>
      <c r="IN11" s="74"/>
      <c r="IO11" s="74" t="s">
        <v>702</v>
      </c>
      <c r="IP11" s="74"/>
      <c r="IQ11" s="74"/>
      <c r="IR11" s="74" t="s">
        <v>703</v>
      </c>
      <c r="IS11" s="74"/>
      <c r="IT11" s="74"/>
    </row>
    <row r="12" spans="1:293" ht="93" customHeight="1" x14ac:dyDescent="0.25">
      <c r="A12" s="82"/>
      <c r="B12" s="82"/>
      <c r="C12" s="81" t="s">
        <v>1337</v>
      </c>
      <c r="D12" s="81"/>
      <c r="E12" s="81"/>
      <c r="F12" s="81" t="s">
        <v>1338</v>
      </c>
      <c r="G12" s="81"/>
      <c r="H12" s="81"/>
      <c r="I12" s="81" t="s">
        <v>1339</v>
      </c>
      <c r="J12" s="81"/>
      <c r="K12" s="81"/>
      <c r="L12" s="81" t="s">
        <v>1340</v>
      </c>
      <c r="M12" s="81"/>
      <c r="N12" s="81"/>
      <c r="O12" s="81" t="s">
        <v>1341</v>
      </c>
      <c r="P12" s="81"/>
      <c r="Q12" s="81"/>
      <c r="R12" s="81" t="s">
        <v>1342</v>
      </c>
      <c r="S12" s="81"/>
      <c r="T12" s="81"/>
      <c r="U12" s="81" t="s">
        <v>1343</v>
      </c>
      <c r="V12" s="81"/>
      <c r="W12" s="81"/>
      <c r="X12" s="81" t="s">
        <v>1344</v>
      </c>
      <c r="Y12" s="81"/>
      <c r="Z12" s="81"/>
      <c r="AA12" s="81" t="s">
        <v>1345</v>
      </c>
      <c r="AB12" s="81"/>
      <c r="AC12" s="81"/>
      <c r="AD12" s="81" t="s">
        <v>1346</v>
      </c>
      <c r="AE12" s="81"/>
      <c r="AF12" s="81"/>
      <c r="AG12" s="81" t="s">
        <v>1347</v>
      </c>
      <c r="AH12" s="81"/>
      <c r="AI12" s="81"/>
      <c r="AJ12" s="81" t="s">
        <v>1348</v>
      </c>
      <c r="AK12" s="81"/>
      <c r="AL12" s="81"/>
      <c r="AM12" s="81" t="s">
        <v>1349</v>
      </c>
      <c r="AN12" s="81"/>
      <c r="AO12" s="81"/>
      <c r="AP12" s="81" t="s">
        <v>1350</v>
      </c>
      <c r="AQ12" s="81"/>
      <c r="AR12" s="81"/>
      <c r="AS12" s="81" t="s">
        <v>1351</v>
      </c>
      <c r="AT12" s="81"/>
      <c r="AU12" s="81"/>
      <c r="AV12" s="81" t="s">
        <v>1352</v>
      </c>
      <c r="AW12" s="81"/>
      <c r="AX12" s="81"/>
      <c r="AY12" s="81" t="s">
        <v>1353</v>
      </c>
      <c r="AZ12" s="81"/>
      <c r="BA12" s="81"/>
      <c r="BB12" s="81" t="s">
        <v>1354</v>
      </c>
      <c r="BC12" s="81"/>
      <c r="BD12" s="81"/>
      <c r="BE12" s="81" t="s">
        <v>1355</v>
      </c>
      <c r="BF12" s="81"/>
      <c r="BG12" s="81"/>
      <c r="BH12" s="81" t="s">
        <v>1356</v>
      </c>
      <c r="BI12" s="81"/>
      <c r="BJ12" s="81"/>
      <c r="BK12" s="81" t="s">
        <v>1357</v>
      </c>
      <c r="BL12" s="81"/>
      <c r="BM12" s="81"/>
      <c r="BN12" s="81" t="s">
        <v>1358</v>
      </c>
      <c r="BO12" s="81"/>
      <c r="BP12" s="81"/>
      <c r="BQ12" s="81" t="s">
        <v>1359</v>
      </c>
      <c r="BR12" s="81"/>
      <c r="BS12" s="81"/>
      <c r="BT12" s="81" t="s">
        <v>1360</v>
      </c>
      <c r="BU12" s="81"/>
      <c r="BV12" s="81"/>
      <c r="BW12" s="81" t="s">
        <v>1361</v>
      </c>
      <c r="BX12" s="81"/>
      <c r="BY12" s="81"/>
      <c r="BZ12" s="81" t="s">
        <v>1198</v>
      </c>
      <c r="CA12" s="81"/>
      <c r="CB12" s="81"/>
      <c r="CC12" s="81" t="s">
        <v>1362</v>
      </c>
      <c r="CD12" s="81"/>
      <c r="CE12" s="81"/>
      <c r="CF12" s="81" t="s">
        <v>1363</v>
      </c>
      <c r="CG12" s="81"/>
      <c r="CH12" s="81"/>
      <c r="CI12" s="81" t="s">
        <v>1364</v>
      </c>
      <c r="CJ12" s="81"/>
      <c r="CK12" s="81"/>
      <c r="CL12" s="81" t="s">
        <v>1365</v>
      </c>
      <c r="CM12" s="81"/>
      <c r="CN12" s="81"/>
      <c r="CO12" s="81" t="s">
        <v>1366</v>
      </c>
      <c r="CP12" s="81"/>
      <c r="CQ12" s="81"/>
      <c r="CR12" s="81" t="s">
        <v>1367</v>
      </c>
      <c r="CS12" s="81"/>
      <c r="CT12" s="81"/>
      <c r="CU12" s="81" t="s">
        <v>1368</v>
      </c>
      <c r="CV12" s="81"/>
      <c r="CW12" s="81"/>
      <c r="CX12" s="81" t="s">
        <v>1369</v>
      </c>
      <c r="CY12" s="81"/>
      <c r="CZ12" s="81"/>
      <c r="DA12" s="81" t="s">
        <v>1370</v>
      </c>
      <c r="DB12" s="81"/>
      <c r="DC12" s="81"/>
      <c r="DD12" s="81" t="s">
        <v>1371</v>
      </c>
      <c r="DE12" s="81"/>
      <c r="DF12" s="81"/>
      <c r="DG12" s="81" t="s">
        <v>1372</v>
      </c>
      <c r="DH12" s="81"/>
      <c r="DI12" s="81"/>
      <c r="DJ12" s="100" t="s">
        <v>1373</v>
      </c>
      <c r="DK12" s="100"/>
      <c r="DL12" s="100"/>
      <c r="DM12" s="100" t="s">
        <v>1374</v>
      </c>
      <c r="DN12" s="100"/>
      <c r="DO12" s="100"/>
      <c r="DP12" s="100" t="s">
        <v>1375</v>
      </c>
      <c r="DQ12" s="100"/>
      <c r="DR12" s="100"/>
      <c r="DS12" s="100" t="s">
        <v>1376</v>
      </c>
      <c r="DT12" s="100"/>
      <c r="DU12" s="100"/>
      <c r="DV12" s="100" t="s">
        <v>744</v>
      </c>
      <c r="DW12" s="100"/>
      <c r="DX12" s="100"/>
      <c r="DY12" s="81" t="s">
        <v>760</v>
      </c>
      <c r="DZ12" s="81"/>
      <c r="EA12" s="81"/>
      <c r="EB12" s="81" t="s">
        <v>761</v>
      </c>
      <c r="EC12" s="81"/>
      <c r="ED12" s="81"/>
      <c r="EE12" s="81" t="s">
        <v>1230</v>
      </c>
      <c r="EF12" s="81"/>
      <c r="EG12" s="81"/>
      <c r="EH12" s="81" t="s">
        <v>762</v>
      </c>
      <c r="EI12" s="81"/>
      <c r="EJ12" s="81"/>
      <c r="EK12" s="81" t="s">
        <v>1333</v>
      </c>
      <c r="EL12" s="81"/>
      <c r="EM12" s="81"/>
      <c r="EN12" s="81" t="s">
        <v>765</v>
      </c>
      <c r="EO12" s="81"/>
      <c r="EP12" s="81"/>
      <c r="EQ12" s="81" t="s">
        <v>1239</v>
      </c>
      <c r="ER12" s="81"/>
      <c r="ES12" s="81"/>
      <c r="ET12" s="81" t="s">
        <v>770</v>
      </c>
      <c r="EU12" s="81"/>
      <c r="EV12" s="81"/>
      <c r="EW12" s="81" t="s">
        <v>1242</v>
      </c>
      <c r="EX12" s="81"/>
      <c r="EY12" s="81"/>
      <c r="EZ12" s="81" t="s">
        <v>1244</v>
      </c>
      <c r="FA12" s="81"/>
      <c r="FB12" s="81"/>
      <c r="FC12" s="81" t="s">
        <v>1246</v>
      </c>
      <c r="FD12" s="81"/>
      <c r="FE12" s="81"/>
      <c r="FF12" s="81" t="s">
        <v>1334</v>
      </c>
      <c r="FG12" s="81"/>
      <c r="FH12" s="81"/>
      <c r="FI12" s="81" t="s">
        <v>1249</v>
      </c>
      <c r="FJ12" s="81"/>
      <c r="FK12" s="81"/>
      <c r="FL12" s="81" t="s">
        <v>774</v>
      </c>
      <c r="FM12" s="81"/>
      <c r="FN12" s="81"/>
      <c r="FO12" s="81" t="s">
        <v>1253</v>
      </c>
      <c r="FP12" s="81"/>
      <c r="FQ12" s="81"/>
      <c r="FR12" s="81" t="s">
        <v>1256</v>
      </c>
      <c r="FS12" s="81"/>
      <c r="FT12" s="81"/>
      <c r="FU12" s="81" t="s">
        <v>1260</v>
      </c>
      <c r="FV12" s="81"/>
      <c r="FW12" s="81"/>
      <c r="FX12" s="81" t="s">
        <v>1262</v>
      </c>
      <c r="FY12" s="81"/>
      <c r="FZ12" s="81"/>
      <c r="GA12" s="100" t="s">
        <v>1265</v>
      </c>
      <c r="GB12" s="100"/>
      <c r="GC12" s="100"/>
      <c r="GD12" s="81" t="s">
        <v>779</v>
      </c>
      <c r="GE12" s="81"/>
      <c r="GF12" s="81"/>
      <c r="GG12" s="100" t="s">
        <v>1272</v>
      </c>
      <c r="GH12" s="100"/>
      <c r="GI12" s="100"/>
      <c r="GJ12" s="100" t="s">
        <v>1273</v>
      </c>
      <c r="GK12" s="100"/>
      <c r="GL12" s="100"/>
      <c r="GM12" s="100" t="s">
        <v>1275</v>
      </c>
      <c r="GN12" s="100"/>
      <c r="GO12" s="100"/>
      <c r="GP12" s="100" t="s">
        <v>1276</v>
      </c>
      <c r="GQ12" s="100"/>
      <c r="GR12" s="100"/>
      <c r="GS12" s="100" t="s">
        <v>786</v>
      </c>
      <c r="GT12" s="100"/>
      <c r="GU12" s="100"/>
      <c r="GV12" s="100" t="s">
        <v>788</v>
      </c>
      <c r="GW12" s="100"/>
      <c r="GX12" s="100"/>
      <c r="GY12" s="100" t="s">
        <v>789</v>
      </c>
      <c r="GZ12" s="100"/>
      <c r="HA12" s="100"/>
      <c r="HB12" s="81" t="s">
        <v>1283</v>
      </c>
      <c r="HC12" s="81"/>
      <c r="HD12" s="81"/>
      <c r="HE12" s="81" t="s">
        <v>1285</v>
      </c>
      <c r="HF12" s="81"/>
      <c r="HG12" s="81"/>
      <c r="HH12" s="81" t="s">
        <v>795</v>
      </c>
      <c r="HI12" s="81"/>
      <c r="HJ12" s="81"/>
      <c r="HK12" s="81" t="s">
        <v>1286</v>
      </c>
      <c r="HL12" s="81"/>
      <c r="HM12" s="81"/>
      <c r="HN12" s="81" t="s">
        <v>1289</v>
      </c>
      <c r="HO12" s="81"/>
      <c r="HP12" s="81"/>
      <c r="HQ12" s="81" t="s">
        <v>798</v>
      </c>
      <c r="HR12" s="81"/>
      <c r="HS12" s="81"/>
      <c r="HT12" s="81" t="s">
        <v>796</v>
      </c>
      <c r="HU12" s="81"/>
      <c r="HV12" s="81"/>
      <c r="HW12" s="81" t="s">
        <v>617</v>
      </c>
      <c r="HX12" s="81"/>
      <c r="HY12" s="81"/>
      <c r="HZ12" s="81" t="s">
        <v>1298</v>
      </c>
      <c r="IA12" s="81"/>
      <c r="IB12" s="81"/>
      <c r="IC12" s="81" t="s">
        <v>1302</v>
      </c>
      <c r="ID12" s="81"/>
      <c r="IE12" s="81"/>
      <c r="IF12" s="81" t="s">
        <v>801</v>
      </c>
      <c r="IG12" s="81"/>
      <c r="IH12" s="81"/>
      <c r="II12" s="81" t="s">
        <v>1307</v>
      </c>
      <c r="IJ12" s="81"/>
      <c r="IK12" s="81"/>
      <c r="IL12" s="81" t="s">
        <v>1308</v>
      </c>
      <c r="IM12" s="81"/>
      <c r="IN12" s="81"/>
      <c r="IO12" s="81" t="s">
        <v>1312</v>
      </c>
      <c r="IP12" s="81"/>
      <c r="IQ12" s="81"/>
      <c r="IR12" s="81" t="s">
        <v>1316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839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7" t="s">
        <v>3</v>
      </c>
      <c r="G47" s="68"/>
      <c r="H47" s="69" t="s">
        <v>714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3"/>
  <sheetViews>
    <sheetView topLeftCell="A15" workbookViewId="0">
      <selection activeCell="B26" sqref="B26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714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6" t="s">
        <v>630</v>
      </c>
      <c r="D6" s="76" t="s">
        <v>5</v>
      </c>
      <c r="E6" s="76" t="s">
        <v>6</v>
      </c>
      <c r="F6" s="76" t="s">
        <v>631</v>
      </c>
      <c r="G6" s="76" t="s">
        <v>7</v>
      </c>
      <c r="H6" s="76" t="s">
        <v>8</v>
      </c>
      <c r="I6" s="76" t="s">
        <v>632</v>
      </c>
      <c r="J6" s="76" t="s">
        <v>9</v>
      </c>
      <c r="K6" s="76" t="s">
        <v>10</v>
      </c>
      <c r="L6" s="76" t="s">
        <v>704</v>
      </c>
      <c r="M6" s="76" t="s">
        <v>9</v>
      </c>
      <c r="N6" s="76" t="s">
        <v>10</v>
      </c>
      <c r="O6" s="76" t="s">
        <v>633</v>
      </c>
      <c r="P6" s="76" t="s">
        <v>11</v>
      </c>
      <c r="Q6" s="76" t="s">
        <v>4</v>
      </c>
      <c r="R6" s="76" t="s">
        <v>634</v>
      </c>
      <c r="S6" s="76" t="s">
        <v>6</v>
      </c>
      <c r="T6" s="76" t="s">
        <v>12</v>
      </c>
      <c r="U6" s="76" t="s">
        <v>635</v>
      </c>
      <c r="V6" s="76" t="s">
        <v>6</v>
      </c>
      <c r="W6" s="76" t="s">
        <v>12</v>
      </c>
      <c r="X6" s="76" t="s">
        <v>636</v>
      </c>
      <c r="Y6" s="76"/>
      <c r="Z6" s="76"/>
      <c r="AA6" s="76" t="s">
        <v>637</v>
      </c>
      <c r="AB6" s="76"/>
      <c r="AC6" s="76"/>
      <c r="AD6" s="76" t="s">
        <v>638</v>
      </c>
      <c r="AE6" s="76"/>
      <c r="AF6" s="76"/>
      <c r="AG6" s="76" t="s">
        <v>705</v>
      </c>
      <c r="AH6" s="76"/>
      <c r="AI6" s="76"/>
      <c r="AJ6" s="76" t="s">
        <v>639</v>
      </c>
      <c r="AK6" s="76"/>
      <c r="AL6" s="76"/>
      <c r="AM6" s="76" t="s">
        <v>640</v>
      </c>
      <c r="AN6" s="76"/>
      <c r="AO6" s="76"/>
      <c r="AP6" s="74" t="s">
        <v>641</v>
      </c>
      <c r="AQ6" s="74"/>
      <c r="AR6" s="74"/>
      <c r="AS6" s="76" t="s">
        <v>642</v>
      </c>
      <c r="AT6" s="76"/>
      <c r="AU6" s="76"/>
      <c r="AV6" s="76" t="s">
        <v>643</v>
      </c>
      <c r="AW6" s="76"/>
      <c r="AX6" s="76"/>
      <c r="AY6" s="76" t="s">
        <v>644</v>
      </c>
      <c r="AZ6" s="76"/>
      <c r="BA6" s="76"/>
      <c r="BB6" s="76" t="s">
        <v>645</v>
      </c>
      <c r="BC6" s="76"/>
      <c r="BD6" s="76"/>
      <c r="BE6" s="76" t="s">
        <v>646</v>
      </c>
      <c r="BF6" s="76"/>
      <c r="BG6" s="76"/>
      <c r="BH6" s="74" t="s">
        <v>647</v>
      </c>
      <c r="BI6" s="74"/>
      <c r="BJ6" s="74"/>
      <c r="BK6" s="74" t="s">
        <v>706</v>
      </c>
      <c r="BL6" s="74"/>
      <c r="BM6" s="74"/>
      <c r="BN6" s="76" t="s">
        <v>648</v>
      </c>
      <c r="BO6" s="76"/>
      <c r="BP6" s="76"/>
      <c r="BQ6" s="76" t="s">
        <v>649</v>
      </c>
      <c r="BR6" s="76"/>
      <c r="BS6" s="76"/>
      <c r="BT6" s="74" t="s">
        <v>650</v>
      </c>
      <c r="BU6" s="74"/>
      <c r="BV6" s="74"/>
      <c r="BW6" s="76" t="s">
        <v>651</v>
      </c>
      <c r="BX6" s="76"/>
      <c r="BY6" s="76"/>
      <c r="BZ6" s="76" t="s">
        <v>652</v>
      </c>
      <c r="CA6" s="76"/>
      <c r="CB6" s="76"/>
      <c r="CC6" s="76" t="s">
        <v>653</v>
      </c>
      <c r="CD6" s="76"/>
      <c r="CE6" s="76"/>
      <c r="CF6" s="76" t="s">
        <v>654</v>
      </c>
      <c r="CG6" s="76"/>
      <c r="CH6" s="76"/>
      <c r="CI6" s="76" t="s">
        <v>655</v>
      </c>
      <c r="CJ6" s="76"/>
      <c r="CK6" s="76"/>
      <c r="CL6" s="76" t="s">
        <v>656</v>
      </c>
      <c r="CM6" s="76"/>
      <c r="CN6" s="76"/>
      <c r="CO6" s="76" t="s">
        <v>707</v>
      </c>
      <c r="CP6" s="76"/>
      <c r="CQ6" s="76"/>
      <c r="CR6" s="76" t="s">
        <v>657</v>
      </c>
      <c r="CS6" s="76"/>
      <c r="CT6" s="76"/>
      <c r="CU6" s="76" t="s">
        <v>658</v>
      </c>
      <c r="CV6" s="76"/>
      <c r="CW6" s="76"/>
      <c r="CX6" s="76" t="s">
        <v>659</v>
      </c>
      <c r="CY6" s="76"/>
      <c r="CZ6" s="76"/>
      <c r="DA6" s="76" t="s">
        <v>660</v>
      </c>
      <c r="DB6" s="76"/>
      <c r="DC6" s="76"/>
      <c r="DD6" s="74" t="s">
        <v>661</v>
      </c>
      <c r="DE6" s="74"/>
      <c r="DF6" s="74"/>
      <c r="DG6" s="74" t="s">
        <v>662</v>
      </c>
      <c r="DH6" s="74"/>
      <c r="DI6" s="74"/>
      <c r="DJ6" s="74" t="s">
        <v>663</v>
      </c>
      <c r="DK6" s="74"/>
      <c r="DL6" s="74"/>
      <c r="DM6" s="74" t="s">
        <v>708</v>
      </c>
      <c r="DN6" s="74"/>
      <c r="DO6" s="74"/>
      <c r="DP6" s="74" t="s">
        <v>664</v>
      </c>
      <c r="DQ6" s="74"/>
      <c r="DR6" s="74"/>
      <c r="DS6" s="74" t="s">
        <v>665</v>
      </c>
      <c r="DT6" s="74"/>
      <c r="DU6" s="74"/>
      <c r="DV6" s="74" t="s">
        <v>666</v>
      </c>
      <c r="DW6" s="74"/>
      <c r="DX6" s="74"/>
      <c r="DY6" s="74" t="s">
        <v>667</v>
      </c>
      <c r="DZ6" s="74"/>
      <c r="EA6" s="74"/>
      <c r="EB6" s="74" t="s">
        <v>668</v>
      </c>
      <c r="EC6" s="74"/>
      <c r="ED6" s="74"/>
      <c r="EE6" s="74" t="s">
        <v>669</v>
      </c>
      <c r="EF6" s="74"/>
      <c r="EG6" s="74"/>
      <c r="EH6" s="74" t="s">
        <v>709</v>
      </c>
      <c r="EI6" s="74"/>
      <c r="EJ6" s="74"/>
      <c r="EK6" s="74" t="s">
        <v>670</v>
      </c>
      <c r="EL6" s="74"/>
      <c r="EM6" s="74"/>
      <c r="EN6" s="74" t="s">
        <v>671</v>
      </c>
      <c r="EO6" s="74"/>
      <c r="EP6" s="74"/>
      <c r="EQ6" s="74" t="s">
        <v>672</v>
      </c>
      <c r="ER6" s="74"/>
      <c r="ES6" s="74"/>
      <c r="ET6" s="74" t="s">
        <v>673</v>
      </c>
      <c r="EU6" s="74"/>
      <c r="EV6" s="74"/>
      <c r="EW6" s="74" t="s">
        <v>674</v>
      </c>
      <c r="EX6" s="74"/>
      <c r="EY6" s="74"/>
      <c r="EZ6" s="74" t="s">
        <v>675</v>
      </c>
      <c r="FA6" s="74"/>
      <c r="FB6" s="74"/>
      <c r="FC6" s="74" t="s">
        <v>676</v>
      </c>
      <c r="FD6" s="74"/>
      <c r="FE6" s="74"/>
      <c r="FF6" s="74" t="s">
        <v>677</v>
      </c>
      <c r="FG6" s="74"/>
      <c r="FH6" s="74"/>
      <c r="FI6" s="74" t="s">
        <v>678</v>
      </c>
      <c r="FJ6" s="74"/>
      <c r="FK6" s="74"/>
      <c r="FL6" s="74" t="s">
        <v>710</v>
      </c>
      <c r="FM6" s="74"/>
      <c r="FN6" s="74"/>
      <c r="FO6" s="74" t="s">
        <v>679</v>
      </c>
      <c r="FP6" s="74"/>
      <c r="FQ6" s="74"/>
      <c r="FR6" s="74" t="s">
        <v>680</v>
      </c>
      <c r="FS6" s="74"/>
      <c r="FT6" s="74"/>
      <c r="FU6" s="74" t="s">
        <v>681</v>
      </c>
      <c r="FV6" s="74"/>
      <c r="FW6" s="74"/>
      <c r="FX6" s="74" t="s">
        <v>682</v>
      </c>
      <c r="FY6" s="74"/>
      <c r="FZ6" s="74"/>
      <c r="GA6" s="74" t="s">
        <v>683</v>
      </c>
      <c r="GB6" s="74"/>
      <c r="GC6" s="74"/>
      <c r="GD6" s="74" t="s">
        <v>684</v>
      </c>
      <c r="GE6" s="74"/>
      <c r="GF6" s="74"/>
      <c r="GG6" s="74" t="s">
        <v>685</v>
      </c>
      <c r="GH6" s="74"/>
      <c r="GI6" s="74"/>
      <c r="GJ6" s="74" t="s">
        <v>686</v>
      </c>
      <c r="GK6" s="74"/>
      <c r="GL6" s="74"/>
      <c r="GM6" s="74" t="s">
        <v>687</v>
      </c>
      <c r="GN6" s="74"/>
      <c r="GO6" s="74"/>
      <c r="GP6" s="74" t="s">
        <v>711</v>
      </c>
      <c r="GQ6" s="74"/>
      <c r="GR6" s="74"/>
      <c r="GS6" s="74" t="s">
        <v>688</v>
      </c>
      <c r="GT6" s="74"/>
      <c r="GU6" s="74"/>
      <c r="GV6" s="74" t="s">
        <v>689</v>
      </c>
      <c r="GW6" s="74"/>
      <c r="GX6" s="74"/>
      <c r="GY6" s="74" t="s">
        <v>690</v>
      </c>
      <c r="GZ6" s="74"/>
      <c r="HA6" s="74"/>
      <c r="HB6" s="74" t="s">
        <v>691</v>
      </c>
      <c r="HC6" s="74"/>
      <c r="HD6" s="74"/>
      <c r="HE6" s="74" t="s">
        <v>692</v>
      </c>
      <c r="HF6" s="74"/>
      <c r="HG6" s="74"/>
      <c r="HH6" s="74" t="s">
        <v>693</v>
      </c>
      <c r="HI6" s="74"/>
      <c r="HJ6" s="74"/>
      <c r="HK6" s="74" t="s">
        <v>694</v>
      </c>
      <c r="HL6" s="74"/>
      <c r="HM6" s="74"/>
      <c r="HN6" s="74" t="s">
        <v>695</v>
      </c>
      <c r="HO6" s="74"/>
      <c r="HP6" s="74"/>
      <c r="HQ6" s="74" t="s">
        <v>696</v>
      </c>
      <c r="HR6" s="74"/>
      <c r="HS6" s="74"/>
      <c r="HT6" s="74" t="s">
        <v>712</v>
      </c>
      <c r="HU6" s="74"/>
      <c r="HV6" s="74"/>
      <c r="HW6" s="74" t="s">
        <v>697</v>
      </c>
      <c r="HX6" s="74"/>
      <c r="HY6" s="74"/>
      <c r="HZ6" s="74" t="s">
        <v>698</v>
      </c>
      <c r="IA6" s="74"/>
      <c r="IB6" s="74"/>
      <c r="IC6" s="74" t="s">
        <v>699</v>
      </c>
      <c r="ID6" s="74"/>
      <c r="IE6" s="74"/>
      <c r="IF6" s="74" t="s">
        <v>700</v>
      </c>
      <c r="IG6" s="74"/>
      <c r="IH6" s="74"/>
      <c r="II6" s="74" t="s">
        <v>713</v>
      </c>
      <c r="IJ6" s="74"/>
      <c r="IK6" s="74"/>
      <c r="IL6" s="74" t="s">
        <v>701</v>
      </c>
      <c r="IM6" s="74"/>
      <c r="IN6" s="74"/>
      <c r="IO6" s="74" t="s">
        <v>702</v>
      </c>
      <c r="IP6" s="74"/>
      <c r="IQ6" s="74"/>
      <c r="IR6" s="74" t="s">
        <v>703</v>
      </c>
      <c r="IS6" s="74"/>
      <c r="IT6" s="74"/>
    </row>
    <row r="7" spans="1:254" ht="104.25" customHeight="1" x14ac:dyDescent="0.25">
      <c r="A7" s="121"/>
      <c r="B7" s="121"/>
      <c r="C7" s="81" t="s">
        <v>1337</v>
      </c>
      <c r="D7" s="81"/>
      <c r="E7" s="81"/>
      <c r="F7" s="81" t="s">
        <v>1338</v>
      </c>
      <c r="G7" s="81"/>
      <c r="H7" s="81"/>
      <c r="I7" s="81" t="s">
        <v>1339</v>
      </c>
      <c r="J7" s="81"/>
      <c r="K7" s="81"/>
      <c r="L7" s="81" t="s">
        <v>1340</v>
      </c>
      <c r="M7" s="81"/>
      <c r="N7" s="81"/>
      <c r="O7" s="81" t="s">
        <v>1341</v>
      </c>
      <c r="P7" s="81"/>
      <c r="Q7" s="81"/>
      <c r="R7" s="81" t="s">
        <v>1342</v>
      </c>
      <c r="S7" s="81"/>
      <c r="T7" s="81"/>
      <c r="U7" s="81" t="s">
        <v>1343</v>
      </c>
      <c r="V7" s="81"/>
      <c r="W7" s="81"/>
      <c r="X7" s="81" t="s">
        <v>1344</v>
      </c>
      <c r="Y7" s="81"/>
      <c r="Z7" s="81"/>
      <c r="AA7" s="81" t="s">
        <v>1345</v>
      </c>
      <c r="AB7" s="81"/>
      <c r="AC7" s="81"/>
      <c r="AD7" s="81" t="s">
        <v>1346</v>
      </c>
      <c r="AE7" s="81"/>
      <c r="AF7" s="81"/>
      <c r="AG7" s="81" t="s">
        <v>1347</v>
      </c>
      <c r="AH7" s="81"/>
      <c r="AI7" s="81"/>
      <c r="AJ7" s="81" t="s">
        <v>1348</v>
      </c>
      <c r="AK7" s="81"/>
      <c r="AL7" s="81"/>
      <c r="AM7" s="81" t="s">
        <v>1349</v>
      </c>
      <c r="AN7" s="81"/>
      <c r="AO7" s="81"/>
      <c r="AP7" s="81" t="s">
        <v>1350</v>
      </c>
      <c r="AQ7" s="81"/>
      <c r="AR7" s="81"/>
      <c r="AS7" s="81" t="s">
        <v>1351</v>
      </c>
      <c r="AT7" s="81"/>
      <c r="AU7" s="81"/>
      <c r="AV7" s="81" t="s">
        <v>1352</v>
      </c>
      <c r="AW7" s="81"/>
      <c r="AX7" s="81"/>
      <c r="AY7" s="81" t="s">
        <v>1353</v>
      </c>
      <c r="AZ7" s="81"/>
      <c r="BA7" s="81"/>
      <c r="BB7" s="81" t="s">
        <v>1354</v>
      </c>
      <c r="BC7" s="81"/>
      <c r="BD7" s="81"/>
      <c r="BE7" s="81" t="s">
        <v>1355</v>
      </c>
      <c r="BF7" s="81"/>
      <c r="BG7" s="81"/>
      <c r="BH7" s="81" t="s">
        <v>1356</v>
      </c>
      <c r="BI7" s="81"/>
      <c r="BJ7" s="81"/>
      <c r="BK7" s="81" t="s">
        <v>1357</v>
      </c>
      <c r="BL7" s="81"/>
      <c r="BM7" s="81"/>
      <c r="BN7" s="81" t="s">
        <v>1358</v>
      </c>
      <c r="BO7" s="81"/>
      <c r="BP7" s="81"/>
      <c r="BQ7" s="81" t="s">
        <v>1359</v>
      </c>
      <c r="BR7" s="81"/>
      <c r="BS7" s="81"/>
      <c r="BT7" s="81" t="s">
        <v>1360</v>
      </c>
      <c r="BU7" s="81"/>
      <c r="BV7" s="81"/>
      <c r="BW7" s="81" t="s">
        <v>1361</v>
      </c>
      <c r="BX7" s="81"/>
      <c r="BY7" s="81"/>
      <c r="BZ7" s="81" t="s">
        <v>1198</v>
      </c>
      <c r="CA7" s="81"/>
      <c r="CB7" s="81"/>
      <c r="CC7" s="81" t="s">
        <v>1362</v>
      </c>
      <c r="CD7" s="81"/>
      <c r="CE7" s="81"/>
      <c r="CF7" s="81" t="s">
        <v>1363</v>
      </c>
      <c r="CG7" s="81"/>
      <c r="CH7" s="81"/>
      <c r="CI7" s="81" t="s">
        <v>1364</v>
      </c>
      <c r="CJ7" s="81"/>
      <c r="CK7" s="81"/>
      <c r="CL7" s="81" t="s">
        <v>1365</v>
      </c>
      <c r="CM7" s="81"/>
      <c r="CN7" s="81"/>
      <c r="CO7" s="81" t="s">
        <v>1366</v>
      </c>
      <c r="CP7" s="81"/>
      <c r="CQ7" s="81"/>
      <c r="CR7" s="81" t="s">
        <v>1367</v>
      </c>
      <c r="CS7" s="81"/>
      <c r="CT7" s="81"/>
      <c r="CU7" s="81" t="s">
        <v>1368</v>
      </c>
      <c r="CV7" s="81"/>
      <c r="CW7" s="81"/>
      <c r="CX7" s="81" t="s">
        <v>1369</v>
      </c>
      <c r="CY7" s="81"/>
      <c r="CZ7" s="81"/>
      <c r="DA7" s="81" t="s">
        <v>1370</v>
      </c>
      <c r="DB7" s="81"/>
      <c r="DC7" s="81"/>
      <c r="DD7" s="81" t="s">
        <v>1371</v>
      </c>
      <c r="DE7" s="81"/>
      <c r="DF7" s="81"/>
      <c r="DG7" s="81" t="s">
        <v>1372</v>
      </c>
      <c r="DH7" s="81"/>
      <c r="DI7" s="81"/>
      <c r="DJ7" s="100" t="s">
        <v>1373</v>
      </c>
      <c r="DK7" s="100"/>
      <c r="DL7" s="100"/>
      <c r="DM7" s="100" t="s">
        <v>1374</v>
      </c>
      <c r="DN7" s="100"/>
      <c r="DO7" s="100"/>
      <c r="DP7" s="100" t="s">
        <v>1375</v>
      </c>
      <c r="DQ7" s="100"/>
      <c r="DR7" s="100"/>
      <c r="DS7" s="100" t="s">
        <v>1376</v>
      </c>
      <c r="DT7" s="100"/>
      <c r="DU7" s="100"/>
      <c r="DV7" s="100" t="s">
        <v>744</v>
      </c>
      <c r="DW7" s="100"/>
      <c r="DX7" s="100"/>
      <c r="DY7" s="81" t="s">
        <v>760</v>
      </c>
      <c r="DZ7" s="81"/>
      <c r="EA7" s="81"/>
      <c r="EB7" s="81" t="s">
        <v>761</v>
      </c>
      <c r="EC7" s="81"/>
      <c r="ED7" s="81"/>
      <c r="EE7" s="81" t="s">
        <v>1230</v>
      </c>
      <c r="EF7" s="81"/>
      <c r="EG7" s="81"/>
      <c r="EH7" s="81" t="s">
        <v>762</v>
      </c>
      <c r="EI7" s="81"/>
      <c r="EJ7" s="81"/>
      <c r="EK7" s="81" t="s">
        <v>1333</v>
      </c>
      <c r="EL7" s="81"/>
      <c r="EM7" s="81"/>
      <c r="EN7" s="81" t="s">
        <v>765</v>
      </c>
      <c r="EO7" s="81"/>
      <c r="EP7" s="81"/>
      <c r="EQ7" s="81" t="s">
        <v>1239</v>
      </c>
      <c r="ER7" s="81"/>
      <c r="ES7" s="81"/>
      <c r="ET7" s="81" t="s">
        <v>770</v>
      </c>
      <c r="EU7" s="81"/>
      <c r="EV7" s="81"/>
      <c r="EW7" s="81" t="s">
        <v>1242</v>
      </c>
      <c r="EX7" s="81"/>
      <c r="EY7" s="81"/>
      <c r="EZ7" s="81" t="s">
        <v>1244</v>
      </c>
      <c r="FA7" s="81"/>
      <c r="FB7" s="81"/>
      <c r="FC7" s="81" t="s">
        <v>1246</v>
      </c>
      <c r="FD7" s="81"/>
      <c r="FE7" s="81"/>
      <c r="FF7" s="81" t="s">
        <v>1334</v>
      </c>
      <c r="FG7" s="81"/>
      <c r="FH7" s="81"/>
      <c r="FI7" s="81" t="s">
        <v>1249</v>
      </c>
      <c r="FJ7" s="81"/>
      <c r="FK7" s="81"/>
      <c r="FL7" s="81" t="s">
        <v>774</v>
      </c>
      <c r="FM7" s="81"/>
      <c r="FN7" s="81"/>
      <c r="FO7" s="81" t="s">
        <v>1253</v>
      </c>
      <c r="FP7" s="81"/>
      <c r="FQ7" s="81"/>
      <c r="FR7" s="81" t="s">
        <v>1256</v>
      </c>
      <c r="FS7" s="81"/>
      <c r="FT7" s="81"/>
      <c r="FU7" s="81" t="s">
        <v>1260</v>
      </c>
      <c r="FV7" s="81"/>
      <c r="FW7" s="81"/>
      <c r="FX7" s="81" t="s">
        <v>1262</v>
      </c>
      <c r="FY7" s="81"/>
      <c r="FZ7" s="81"/>
      <c r="GA7" s="100" t="s">
        <v>1265</v>
      </c>
      <c r="GB7" s="100"/>
      <c r="GC7" s="100"/>
      <c r="GD7" s="81" t="s">
        <v>779</v>
      </c>
      <c r="GE7" s="81"/>
      <c r="GF7" s="81"/>
      <c r="GG7" s="100" t="s">
        <v>1272</v>
      </c>
      <c r="GH7" s="100"/>
      <c r="GI7" s="100"/>
      <c r="GJ7" s="100" t="s">
        <v>1273</v>
      </c>
      <c r="GK7" s="100"/>
      <c r="GL7" s="100"/>
      <c r="GM7" s="100" t="s">
        <v>1275</v>
      </c>
      <c r="GN7" s="100"/>
      <c r="GO7" s="100"/>
      <c r="GP7" s="100" t="s">
        <v>1276</v>
      </c>
      <c r="GQ7" s="100"/>
      <c r="GR7" s="100"/>
      <c r="GS7" s="100" t="s">
        <v>786</v>
      </c>
      <c r="GT7" s="100"/>
      <c r="GU7" s="100"/>
      <c r="GV7" s="100" t="s">
        <v>788</v>
      </c>
      <c r="GW7" s="100"/>
      <c r="GX7" s="100"/>
      <c r="GY7" s="100" t="s">
        <v>789</v>
      </c>
      <c r="GZ7" s="100"/>
      <c r="HA7" s="100"/>
      <c r="HB7" s="81" t="s">
        <v>1283</v>
      </c>
      <c r="HC7" s="81"/>
      <c r="HD7" s="81"/>
      <c r="HE7" s="81" t="s">
        <v>1285</v>
      </c>
      <c r="HF7" s="81"/>
      <c r="HG7" s="81"/>
      <c r="HH7" s="81" t="s">
        <v>795</v>
      </c>
      <c r="HI7" s="81"/>
      <c r="HJ7" s="81"/>
      <c r="HK7" s="81" t="s">
        <v>1286</v>
      </c>
      <c r="HL7" s="81"/>
      <c r="HM7" s="81"/>
      <c r="HN7" s="81" t="s">
        <v>1289</v>
      </c>
      <c r="HO7" s="81"/>
      <c r="HP7" s="81"/>
      <c r="HQ7" s="81" t="s">
        <v>798</v>
      </c>
      <c r="HR7" s="81"/>
      <c r="HS7" s="81"/>
      <c r="HT7" s="81" t="s">
        <v>796</v>
      </c>
      <c r="HU7" s="81"/>
      <c r="HV7" s="81"/>
      <c r="HW7" s="81" t="s">
        <v>617</v>
      </c>
      <c r="HX7" s="81"/>
      <c r="HY7" s="81"/>
      <c r="HZ7" s="81" t="s">
        <v>1298</v>
      </c>
      <c r="IA7" s="81"/>
      <c r="IB7" s="81"/>
      <c r="IC7" s="81" t="s">
        <v>1302</v>
      </c>
      <c r="ID7" s="81"/>
      <c r="IE7" s="81"/>
      <c r="IF7" s="81" t="s">
        <v>801</v>
      </c>
      <c r="IG7" s="81"/>
      <c r="IH7" s="81"/>
      <c r="II7" s="81" t="s">
        <v>1307</v>
      </c>
      <c r="IJ7" s="81"/>
      <c r="IK7" s="81"/>
      <c r="IL7" s="81" t="s">
        <v>1308</v>
      </c>
      <c r="IM7" s="81"/>
      <c r="IN7" s="81"/>
      <c r="IO7" s="81" t="s">
        <v>1312</v>
      </c>
      <c r="IP7" s="81"/>
      <c r="IQ7" s="81"/>
      <c r="IR7" s="81" t="s">
        <v>1316</v>
      </c>
      <c r="IS7" s="81"/>
      <c r="IT7" s="81"/>
    </row>
    <row r="8" spans="1:254" ht="58.5" customHeight="1" x14ac:dyDescent="0.25">
      <c r="A8" s="122"/>
      <c r="B8" s="12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77" t="s">
        <v>278</v>
      </c>
      <c r="B28" s="78"/>
      <c r="C28" s="3">
        <f t="shared" ref="C28:BN28" si="0">SUM(C9:C27)</f>
        <v>0</v>
      </c>
      <c r="D28" s="3">
        <f t="shared" si="0"/>
        <v>0</v>
      </c>
      <c r="E28" s="3">
        <f t="shared" si="0"/>
        <v>0</v>
      </c>
      <c r="F28" s="3">
        <f t="shared" si="0"/>
        <v>0</v>
      </c>
      <c r="G28" s="3">
        <f t="shared" si="0"/>
        <v>0</v>
      </c>
      <c r="H28" s="3">
        <f t="shared" si="0"/>
        <v>0</v>
      </c>
      <c r="I28" s="3">
        <f t="shared" si="0"/>
        <v>0</v>
      </c>
      <c r="J28" s="3">
        <f t="shared" si="0"/>
        <v>0</v>
      </c>
      <c r="K28" s="3">
        <f t="shared" si="0"/>
        <v>0</v>
      </c>
      <c r="L28" s="3">
        <f t="shared" si="0"/>
        <v>0</v>
      </c>
      <c r="M28" s="3">
        <f t="shared" si="0"/>
        <v>0</v>
      </c>
      <c r="N28" s="3">
        <f t="shared" si="0"/>
        <v>0</v>
      </c>
      <c r="O28" s="3">
        <f t="shared" si="0"/>
        <v>0</v>
      </c>
      <c r="P28" s="3">
        <f t="shared" si="0"/>
        <v>0</v>
      </c>
      <c r="Q28" s="3">
        <f t="shared" si="0"/>
        <v>0</v>
      </c>
      <c r="R28" s="3">
        <f t="shared" si="0"/>
        <v>0</v>
      </c>
      <c r="S28" s="3">
        <f t="shared" si="0"/>
        <v>0</v>
      </c>
      <c r="T28" s="3">
        <f t="shared" si="0"/>
        <v>0</v>
      </c>
      <c r="U28" s="3">
        <f t="shared" si="0"/>
        <v>0</v>
      </c>
      <c r="V28" s="3">
        <f t="shared" si="0"/>
        <v>0</v>
      </c>
      <c r="W28" s="3">
        <f t="shared" si="0"/>
        <v>0</v>
      </c>
      <c r="X28" s="3">
        <f t="shared" si="0"/>
        <v>0</v>
      </c>
      <c r="Y28" s="3">
        <f t="shared" si="0"/>
        <v>0</v>
      </c>
      <c r="Z28" s="3">
        <f t="shared" si="0"/>
        <v>0</v>
      </c>
      <c r="AA28" s="3">
        <f t="shared" si="0"/>
        <v>0</v>
      </c>
      <c r="AB28" s="3">
        <f t="shared" si="0"/>
        <v>0</v>
      </c>
      <c r="AC28" s="3">
        <f t="shared" si="0"/>
        <v>0</v>
      </c>
      <c r="AD28" s="3">
        <f t="shared" si="0"/>
        <v>0</v>
      </c>
      <c r="AE28" s="3">
        <f t="shared" si="0"/>
        <v>0</v>
      </c>
      <c r="AF28" s="3">
        <f t="shared" si="0"/>
        <v>0</v>
      </c>
      <c r="AG28" s="3">
        <f t="shared" si="0"/>
        <v>0</v>
      </c>
      <c r="AH28" s="3">
        <f t="shared" si="0"/>
        <v>0</v>
      </c>
      <c r="AI28" s="3">
        <f t="shared" si="0"/>
        <v>0</v>
      </c>
      <c r="AJ28" s="3">
        <f t="shared" si="0"/>
        <v>0</v>
      </c>
      <c r="AK28" s="3">
        <f t="shared" si="0"/>
        <v>0</v>
      </c>
      <c r="AL28" s="3">
        <f t="shared" si="0"/>
        <v>0</v>
      </c>
      <c r="AM28" s="3">
        <f t="shared" si="0"/>
        <v>0</v>
      </c>
      <c r="AN28" s="3">
        <f t="shared" si="0"/>
        <v>0</v>
      </c>
      <c r="AO28" s="3">
        <f t="shared" si="0"/>
        <v>0</v>
      </c>
      <c r="AP28" s="3">
        <f t="shared" si="0"/>
        <v>0</v>
      </c>
      <c r="AQ28" s="3">
        <f t="shared" si="0"/>
        <v>0</v>
      </c>
      <c r="AR28" s="3">
        <f t="shared" si="0"/>
        <v>0</v>
      </c>
      <c r="AS28" s="3">
        <f t="shared" si="0"/>
        <v>0</v>
      </c>
      <c r="AT28" s="3">
        <f t="shared" si="0"/>
        <v>0</v>
      </c>
      <c r="AU28" s="3">
        <f t="shared" si="0"/>
        <v>0</v>
      </c>
      <c r="AV28" s="3">
        <f t="shared" si="0"/>
        <v>0</v>
      </c>
      <c r="AW28" s="3">
        <f t="shared" si="0"/>
        <v>0</v>
      </c>
      <c r="AX28" s="3">
        <f t="shared" si="0"/>
        <v>0</v>
      </c>
      <c r="AY28" s="3">
        <f t="shared" si="0"/>
        <v>0</v>
      </c>
      <c r="AZ28" s="3">
        <f t="shared" si="0"/>
        <v>0</v>
      </c>
      <c r="BA28" s="3">
        <f t="shared" si="0"/>
        <v>0</v>
      </c>
      <c r="BB28" s="3">
        <f t="shared" si="0"/>
        <v>0</v>
      </c>
      <c r="BC28" s="3">
        <f t="shared" si="0"/>
        <v>0</v>
      </c>
      <c r="BD28" s="3">
        <f t="shared" si="0"/>
        <v>0</v>
      </c>
      <c r="BE28" s="3">
        <f t="shared" si="0"/>
        <v>0</v>
      </c>
      <c r="BF28" s="3">
        <f t="shared" si="0"/>
        <v>0</v>
      </c>
      <c r="BG28" s="3">
        <f t="shared" si="0"/>
        <v>0</v>
      </c>
      <c r="BH28" s="3">
        <f t="shared" si="0"/>
        <v>0</v>
      </c>
      <c r="BI28" s="3">
        <f t="shared" si="0"/>
        <v>0</v>
      </c>
      <c r="BJ28" s="3">
        <f t="shared" si="0"/>
        <v>0</v>
      </c>
      <c r="BK28" s="3">
        <f t="shared" si="0"/>
        <v>0</v>
      </c>
      <c r="BL28" s="3">
        <f t="shared" si="0"/>
        <v>0</v>
      </c>
      <c r="BM28" s="3">
        <f t="shared" si="0"/>
        <v>0</v>
      </c>
      <c r="BN28" s="3">
        <f t="shared" si="0"/>
        <v>0</v>
      </c>
      <c r="BO28" s="3">
        <f t="shared" ref="BO28:DZ28" si="1">SUM(BO9:BO27)</f>
        <v>0</v>
      </c>
      <c r="BP28" s="3">
        <f t="shared" si="1"/>
        <v>0</v>
      </c>
      <c r="BQ28" s="3">
        <f t="shared" si="1"/>
        <v>0</v>
      </c>
      <c r="BR28" s="3">
        <f t="shared" si="1"/>
        <v>0</v>
      </c>
      <c r="BS28" s="3">
        <f t="shared" si="1"/>
        <v>0</v>
      </c>
      <c r="BT28" s="3">
        <f t="shared" si="1"/>
        <v>0</v>
      </c>
      <c r="BU28" s="3">
        <f t="shared" si="1"/>
        <v>0</v>
      </c>
      <c r="BV28" s="3">
        <f t="shared" si="1"/>
        <v>0</v>
      </c>
      <c r="BW28" s="3">
        <f t="shared" si="1"/>
        <v>0</v>
      </c>
      <c r="BX28" s="3">
        <f t="shared" si="1"/>
        <v>0</v>
      </c>
      <c r="BY28" s="3">
        <f t="shared" si="1"/>
        <v>0</v>
      </c>
      <c r="BZ28" s="3">
        <f t="shared" si="1"/>
        <v>0</v>
      </c>
      <c r="CA28" s="3">
        <f t="shared" si="1"/>
        <v>0</v>
      </c>
      <c r="CB28" s="3">
        <f t="shared" si="1"/>
        <v>0</v>
      </c>
      <c r="CC28" s="3">
        <f t="shared" si="1"/>
        <v>0</v>
      </c>
      <c r="CD28" s="3">
        <f t="shared" si="1"/>
        <v>0</v>
      </c>
      <c r="CE28" s="3">
        <f t="shared" si="1"/>
        <v>0</v>
      </c>
      <c r="CF28" s="3">
        <f t="shared" si="1"/>
        <v>0</v>
      </c>
      <c r="CG28" s="3">
        <f t="shared" si="1"/>
        <v>0</v>
      </c>
      <c r="CH28" s="3">
        <f t="shared" si="1"/>
        <v>0</v>
      </c>
      <c r="CI28" s="3">
        <f t="shared" si="1"/>
        <v>0</v>
      </c>
      <c r="CJ28" s="3">
        <f t="shared" si="1"/>
        <v>0</v>
      </c>
      <c r="CK28" s="3">
        <f t="shared" si="1"/>
        <v>0</v>
      </c>
      <c r="CL28" s="3">
        <f t="shared" si="1"/>
        <v>0</v>
      </c>
      <c r="CM28" s="3">
        <f t="shared" si="1"/>
        <v>0</v>
      </c>
      <c r="CN28" s="3">
        <f t="shared" si="1"/>
        <v>0</v>
      </c>
      <c r="CO28" s="3">
        <f t="shared" si="1"/>
        <v>0</v>
      </c>
      <c r="CP28" s="3">
        <f t="shared" si="1"/>
        <v>0</v>
      </c>
      <c r="CQ28" s="3">
        <f t="shared" si="1"/>
        <v>0</v>
      </c>
      <c r="CR28" s="3">
        <f t="shared" si="1"/>
        <v>0</v>
      </c>
      <c r="CS28" s="3">
        <f t="shared" si="1"/>
        <v>0</v>
      </c>
      <c r="CT28" s="3">
        <f t="shared" si="1"/>
        <v>0</v>
      </c>
      <c r="CU28" s="3">
        <f t="shared" si="1"/>
        <v>0</v>
      </c>
      <c r="CV28" s="3">
        <f t="shared" si="1"/>
        <v>0</v>
      </c>
      <c r="CW28" s="3">
        <f t="shared" si="1"/>
        <v>0</v>
      </c>
      <c r="CX28" s="3">
        <f t="shared" si="1"/>
        <v>0</v>
      </c>
      <c r="CY28" s="3">
        <f t="shared" si="1"/>
        <v>0</v>
      </c>
      <c r="CZ28" s="3">
        <f t="shared" si="1"/>
        <v>0</v>
      </c>
      <c r="DA28" s="3">
        <f t="shared" si="1"/>
        <v>0</v>
      </c>
      <c r="DB28" s="3">
        <f t="shared" si="1"/>
        <v>0</v>
      </c>
      <c r="DC28" s="3">
        <f t="shared" si="1"/>
        <v>0</v>
      </c>
      <c r="DD28" s="3">
        <f t="shared" si="1"/>
        <v>0</v>
      </c>
      <c r="DE28" s="3">
        <f t="shared" si="1"/>
        <v>0</v>
      </c>
      <c r="DF28" s="3">
        <f t="shared" si="1"/>
        <v>0</v>
      </c>
      <c r="DG28" s="3">
        <f t="shared" si="1"/>
        <v>0</v>
      </c>
      <c r="DH28" s="3">
        <f t="shared" si="1"/>
        <v>0</v>
      </c>
      <c r="DI28" s="3">
        <f t="shared" si="1"/>
        <v>0</v>
      </c>
      <c r="DJ28" s="3">
        <f t="shared" si="1"/>
        <v>0</v>
      </c>
      <c r="DK28" s="3">
        <f t="shared" si="1"/>
        <v>0</v>
      </c>
      <c r="DL28" s="3">
        <f t="shared" si="1"/>
        <v>0</v>
      </c>
      <c r="DM28" s="3">
        <f t="shared" si="1"/>
        <v>0</v>
      </c>
      <c r="DN28" s="3">
        <f t="shared" si="1"/>
        <v>0</v>
      </c>
      <c r="DO28" s="3">
        <f t="shared" si="1"/>
        <v>0</v>
      </c>
      <c r="DP28" s="3">
        <f t="shared" si="1"/>
        <v>0</v>
      </c>
      <c r="DQ28" s="3">
        <f t="shared" si="1"/>
        <v>0</v>
      </c>
      <c r="DR28" s="3">
        <f t="shared" si="1"/>
        <v>0</v>
      </c>
      <c r="DS28" s="3">
        <f t="shared" si="1"/>
        <v>0</v>
      </c>
      <c r="DT28" s="3">
        <f t="shared" si="1"/>
        <v>0</v>
      </c>
      <c r="DU28" s="3">
        <f t="shared" si="1"/>
        <v>0</v>
      </c>
      <c r="DV28" s="3">
        <f t="shared" si="1"/>
        <v>0</v>
      </c>
      <c r="DW28" s="3">
        <f t="shared" si="1"/>
        <v>0</v>
      </c>
      <c r="DX28" s="3">
        <f t="shared" si="1"/>
        <v>0</v>
      </c>
      <c r="DY28" s="3">
        <f t="shared" si="1"/>
        <v>0</v>
      </c>
      <c r="DZ28" s="3">
        <f t="shared" si="1"/>
        <v>0</v>
      </c>
      <c r="EA28" s="3">
        <f t="shared" ref="EA28:GL28" si="2">SUM(EA9:EA27)</f>
        <v>0</v>
      </c>
      <c r="EB28" s="3">
        <f t="shared" si="2"/>
        <v>0</v>
      </c>
      <c r="EC28" s="3">
        <f t="shared" si="2"/>
        <v>0</v>
      </c>
      <c r="ED28" s="3">
        <f t="shared" si="2"/>
        <v>0</v>
      </c>
      <c r="EE28" s="3">
        <f t="shared" si="2"/>
        <v>0</v>
      </c>
      <c r="EF28" s="3">
        <f t="shared" si="2"/>
        <v>0</v>
      </c>
      <c r="EG28" s="3">
        <f t="shared" si="2"/>
        <v>0</v>
      </c>
      <c r="EH28" s="3">
        <f t="shared" si="2"/>
        <v>0</v>
      </c>
      <c r="EI28" s="3">
        <f t="shared" si="2"/>
        <v>0</v>
      </c>
      <c r="EJ28" s="3">
        <f t="shared" si="2"/>
        <v>0</v>
      </c>
      <c r="EK28" s="3">
        <f t="shared" si="2"/>
        <v>0</v>
      </c>
      <c r="EL28" s="3">
        <f t="shared" si="2"/>
        <v>0</v>
      </c>
      <c r="EM28" s="3">
        <f t="shared" si="2"/>
        <v>0</v>
      </c>
      <c r="EN28" s="3">
        <f t="shared" si="2"/>
        <v>0</v>
      </c>
      <c r="EO28" s="3">
        <f t="shared" si="2"/>
        <v>0</v>
      </c>
      <c r="EP28" s="3">
        <f t="shared" si="2"/>
        <v>0</v>
      </c>
      <c r="EQ28" s="3">
        <f t="shared" si="2"/>
        <v>0</v>
      </c>
      <c r="ER28" s="3">
        <f t="shared" si="2"/>
        <v>0</v>
      </c>
      <c r="ES28" s="3">
        <f t="shared" si="2"/>
        <v>0</v>
      </c>
      <c r="ET28" s="3">
        <f t="shared" si="2"/>
        <v>0</v>
      </c>
      <c r="EU28" s="3">
        <f t="shared" si="2"/>
        <v>0</v>
      </c>
      <c r="EV28" s="3">
        <f t="shared" si="2"/>
        <v>0</v>
      </c>
      <c r="EW28" s="3">
        <f t="shared" si="2"/>
        <v>0</v>
      </c>
      <c r="EX28" s="3">
        <f t="shared" si="2"/>
        <v>0</v>
      </c>
      <c r="EY28" s="3">
        <f t="shared" si="2"/>
        <v>0</v>
      </c>
      <c r="EZ28" s="3">
        <f t="shared" si="2"/>
        <v>0</v>
      </c>
      <c r="FA28" s="3">
        <f t="shared" si="2"/>
        <v>0</v>
      </c>
      <c r="FB28" s="3">
        <f t="shared" si="2"/>
        <v>0</v>
      </c>
      <c r="FC28" s="3">
        <f t="shared" si="2"/>
        <v>0</v>
      </c>
      <c r="FD28" s="3">
        <f t="shared" si="2"/>
        <v>0</v>
      </c>
      <c r="FE28" s="3">
        <f t="shared" si="2"/>
        <v>0</v>
      </c>
      <c r="FF28" s="3">
        <f t="shared" si="2"/>
        <v>0</v>
      </c>
      <c r="FG28" s="3">
        <f t="shared" si="2"/>
        <v>0</v>
      </c>
      <c r="FH28" s="3">
        <f t="shared" si="2"/>
        <v>0</v>
      </c>
      <c r="FI28" s="3">
        <f t="shared" si="2"/>
        <v>0</v>
      </c>
      <c r="FJ28" s="3">
        <f t="shared" si="2"/>
        <v>0</v>
      </c>
      <c r="FK28" s="3">
        <f t="shared" si="2"/>
        <v>0</v>
      </c>
      <c r="FL28" s="3">
        <f t="shared" si="2"/>
        <v>0</v>
      </c>
      <c r="FM28" s="3">
        <f t="shared" si="2"/>
        <v>0</v>
      </c>
      <c r="FN28" s="3">
        <f t="shared" si="2"/>
        <v>0</v>
      </c>
      <c r="FO28" s="3">
        <f t="shared" si="2"/>
        <v>0</v>
      </c>
      <c r="FP28" s="3">
        <f t="shared" si="2"/>
        <v>0</v>
      </c>
      <c r="FQ28" s="3">
        <f t="shared" si="2"/>
        <v>0</v>
      </c>
      <c r="FR28" s="3">
        <f t="shared" si="2"/>
        <v>0</v>
      </c>
      <c r="FS28" s="3">
        <f t="shared" si="2"/>
        <v>0</v>
      </c>
      <c r="FT28" s="3">
        <f t="shared" si="2"/>
        <v>0</v>
      </c>
      <c r="FU28" s="3">
        <f t="shared" si="2"/>
        <v>0</v>
      </c>
      <c r="FV28" s="3">
        <f t="shared" si="2"/>
        <v>0</v>
      </c>
      <c r="FW28" s="3">
        <f t="shared" si="2"/>
        <v>0</v>
      </c>
      <c r="FX28" s="3">
        <f t="shared" si="2"/>
        <v>0</v>
      </c>
      <c r="FY28" s="3">
        <f t="shared" si="2"/>
        <v>0</v>
      </c>
      <c r="FZ28" s="3">
        <f t="shared" si="2"/>
        <v>0</v>
      </c>
      <c r="GA28" s="3">
        <f t="shared" si="2"/>
        <v>0</v>
      </c>
      <c r="GB28" s="3">
        <f t="shared" si="2"/>
        <v>0</v>
      </c>
      <c r="GC28" s="3">
        <f t="shared" si="2"/>
        <v>0</v>
      </c>
      <c r="GD28" s="3">
        <f t="shared" si="2"/>
        <v>0</v>
      </c>
      <c r="GE28" s="3">
        <f t="shared" si="2"/>
        <v>0</v>
      </c>
      <c r="GF28" s="3">
        <f t="shared" si="2"/>
        <v>0</v>
      </c>
      <c r="GG28" s="3">
        <f t="shared" si="2"/>
        <v>0</v>
      </c>
      <c r="GH28" s="3">
        <f t="shared" si="2"/>
        <v>0</v>
      </c>
      <c r="GI28" s="3">
        <f t="shared" si="2"/>
        <v>0</v>
      </c>
      <c r="GJ28" s="3">
        <f t="shared" si="2"/>
        <v>0</v>
      </c>
      <c r="GK28" s="3">
        <f t="shared" si="2"/>
        <v>0</v>
      </c>
      <c r="GL28" s="3">
        <f t="shared" si="2"/>
        <v>0</v>
      </c>
      <c r="GM28" s="3">
        <f t="shared" ref="GM28:IT28" si="3">SUM(GM9:GM27)</f>
        <v>0</v>
      </c>
      <c r="GN28" s="3">
        <f t="shared" si="3"/>
        <v>0</v>
      </c>
      <c r="GO28" s="3">
        <f t="shared" si="3"/>
        <v>0</v>
      </c>
      <c r="GP28" s="3">
        <f t="shared" si="3"/>
        <v>0</v>
      </c>
      <c r="GQ28" s="3">
        <f t="shared" si="3"/>
        <v>0</v>
      </c>
      <c r="GR28" s="3">
        <f t="shared" si="3"/>
        <v>0</v>
      </c>
      <c r="GS28" s="3">
        <f t="shared" si="3"/>
        <v>0</v>
      </c>
      <c r="GT28" s="3">
        <f t="shared" si="3"/>
        <v>0</v>
      </c>
      <c r="GU28" s="3">
        <f t="shared" si="3"/>
        <v>0</v>
      </c>
      <c r="GV28" s="3">
        <f t="shared" si="3"/>
        <v>0</v>
      </c>
      <c r="GW28" s="3">
        <f t="shared" si="3"/>
        <v>0</v>
      </c>
      <c r="GX28" s="3">
        <f t="shared" si="3"/>
        <v>0</v>
      </c>
      <c r="GY28" s="3">
        <f t="shared" si="3"/>
        <v>0</v>
      </c>
      <c r="GZ28" s="3">
        <f t="shared" si="3"/>
        <v>0</v>
      </c>
      <c r="HA28" s="3">
        <f t="shared" si="3"/>
        <v>0</v>
      </c>
      <c r="HB28" s="3">
        <f t="shared" si="3"/>
        <v>0</v>
      </c>
      <c r="HC28" s="3">
        <f t="shared" si="3"/>
        <v>0</v>
      </c>
      <c r="HD28" s="3">
        <f t="shared" si="3"/>
        <v>0</v>
      </c>
      <c r="HE28" s="3">
        <f t="shared" si="3"/>
        <v>0</v>
      </c>
      <c r="HF28" s="3">
        <f t="shared" si="3"/>
        <v>0</v>
      </c>
      <c r="HG28" s="3">
        <f t="shared" si="3"/>
        <v>0</v>
      </c>
      <c r="HH28" s="3">
        <f t="shared" si="3"/>
        <v>0</v>
      </c>
      <c r="HI28" s="3">
        <f t="shared" si="3"/>
        <v>0</v>
      </c>
      <c r="HJ28" s="3">
        <f t="shared" si="3"/>
        <v>0</v>
      </c>
      <c r="HK28" s="3">
        <f t="shared" si="3"/>
        <v>0</v>
      </c>
      <c r="HL28" s="3">
        <f t="shared" si="3"/>
        <v>0</v>
      </c>
      <c r="HM28" s="3">
        <f t="shared" si="3"/>
        <v>0</v>
      </c>
      <c r="HN28" s="3">
        <f t="shared" si="3"/>
        <v>0</v>
      </c>
      <c r="HO28" s="3">
        <f t="shared" si="3"/>
        <v>0</v>
      </c>
      <c r="HP28" s="3">
        <f t="shared" si="3"/>
        <v>0</v>
      </c>
      <c r="HQ28" s="3">
        <f t="shared" si="3"/>
        <v>0</v>
      </c>
      <c r="HR28" s="3">
        <f t="shared" si="3"/>
        <v>0</v>
      </c>
      <c r="HS28" s="3">
        <f t="shared" si="3"/>
        <v>0</v>
      </c>
      <c r="HT28" s="3">
        <f t="shared" si="3"/>
        <v>0</v>
      </c>
      <c r="HU28" s="3">
        <f t="shared" si="3"/>
        <v>0</v>
      </c>
      <c r="HV28" s="3">
        <f t="shared" si="3"/>
        <v>0</v>
      </c>
      <c r="HW28" s="3">
        <f t="shared" si="3"/>
        <v>0</v>
      </c>
      <c r="HX28" s="3">
        <f t="shared" si="3"/>
        <v>0</v>
      </c>
      <c r="HY28" s="3">
        <f t="shared" si="3"/>
        <v>0</v>
      </c>
      <c r="HZ28" s="3">
        <f t="shared" si="3"/>
        <v>0</v>
      </c>
      <c r="IA28" s="3">
        <f t="shared" si="3"/>
        <v>0</v>
      </c>
      <c r="IB28" s="3">
        <f t="shared" si="3"/>
        <v>0</v>
      </c>
      <c r="IC28" s="3">
        <f t="shared" si="3"/>
        <v>0</v>
      </c>
      <c r="ID28" s="3">
        <f t="shared" si="3"/>
        <v>0</v>
      </c>
      <c r="IE28" s="3">
        <f t="shared" si="3"/>
        <v>0</v>
      </c>
      <c r="IF28" s="3">
        <f t="shared" si="3"/>
        <v>0</v>
      </c>
      <c r="IG28" s="3">
        <f t="shared" si="3"/>
        <v>0</v>
      </c>
      <c r="IH28" s="3">
        <f t="shared" si="3"/>
        <v>0</v>
      </c>
      <c r="II28" s="3">
        <f t="shared" si="3"/>
        <v>0</v>
      </c>
      <c r="IJ28" s="3">
        <f t="shared" si="3"/>
        <v>0</v>
      </c>
      <c r="IK28" s="3">
        <f t="shared" si="3"/>
        <v>0</v>
      </c>
      <c r="IL28" s="3">
        <f t="shared" si="3"/>
        <v>0</v>
      </c>
      <c r="IM28" s="3">
        <f t="shared" si="3"/>
        <v>0</v>
      </c>
      <c r="IN28" s="3">
        <f t="shared" si="3"/>
        <v>0</v>
      </c>
      <c r="IO28" s="3">
        <f t="shared" si="3"/>
        <v>0</v>
      </c>
      <c r="IP28" s="3">
        <f t="shared" si="3"/>
        <v>0</v>
      </c>
      <c r="IQ28" s="3">
        <f t="shared" si="3"/>
        <v>0</v>
      </c>
      <c r="IR28" s="3">
        <f t="shared" si="3"/>
        <v>0</v>
      </c>
      <c r="IS28" s="3">
        <f t="shared" si="3"/>
        <v>0</v>
      </c>
      <c r="IT28" s="3">
        <f t="shared" si="3"/>
        <v>0</v>
      </c>
    </row>
    <row r="29" spans="1:254" x14ac:dyDescent="0.25">
      <c r="A29" s="79" t="s">
        <v>839</v>
      </c>
      <c r="B29" s="80"/>
      <c r="C29" s="10">
        <f>C28/25%</f>
        <v>0</v>
      </c>
      <c r="D29" s="10">
        <f t="shared" ref="D29:BO29" si="4">D28/25%</f>
        <v>0</v>
      </c>
      <c r="E29" s="10">
        <f t="shared" si="4"/>
        <v>0</v>
      </c>
      <c r="F29" s="10">
        <f t="shared" si="4"/>
        <v>0</v>
      </c>
      <c r="G29" s="10">
        <f t="shared" si="4"/>
        <v>0</v>
      </c>
      <c r="H29" s="10">
        <f t="shared" si="4"/>
        <v>0</v>
      </c>
      <c r="I29" s="10">
        <f t="shared" si="4"/>
        <v>0</v>
      </c>
      <c r="J29" s="10">
        <f t="shared" si="4"/>
        <v>0</v>
      </c>
      <c r="K29" s="10">
        <f t="shared" si="4"/>
        <v>0</v>
      </c>
      <c r="L29" s="10">
        <f t="shared" si="4"/>
        <v>0</v>
      </c>
      <c r="M29" s="10">
        <f t="shared" si="4"/>
        <v>0</v>
      </c>
      <c r="N29" s="10">
        <f t="shared" si="4"/>
        <v>0</v>
      </c>
      <c r="O29" s="10">
        <f t="shared" si="4"/>
        <v>0</v>
      </c>
      <c r="P29" s="10">
        <f t="shared" si="4"/>
        <v>0</v>
      </c>
      <c r="Q29" s="10">
        <f t="shared" si="4"/>
        <v>0</v>
      </c>
      <c r="R29" s="10">
        <f t="shared" si="4"/>
        <v>0</v>
      </c>
      <c r="S29" s="10">
        <f t="shared" si="4"/>
        <v>0</v>
      </c>
      <c r="T29" s="10">
        <f t="shared" si="4"/>
        <v>0</v>
      </c>
      <c r="U29" s="10">
        <f t="shared" si="4"/>
        <v>0</v>
      </c>
      <c r="V29" s="10">
        <f t="shared" si="4"/>
        <v>0</v>
      </c>
      <c r="W29" s="10">
        <f t="shared" si="4"/>
        <v>0</v>
      </c>
      <c r="X29" s="10">
        <f t="shared" si="4"/>
        <v>0</v>
      </c>
      <c r="Y29" s="10">
        <f t="shared" si="4"/>
        <v>0</v>
      </c>
      <c r="Z29" s="10">
        <f t="shared" si="4"/>
        <v>0</v>
      </c>
      <c r="AA29" s="10">
        <f t="shared" si="4"/>
        <v>0</v>
      </c>
      <c r="AB29" s="10">
        <f t="shared" si="4"/>
        <v>0</v>
      </c>
      <c r="AC29" s="10">
        <f t="shared" si="4"/>
        <v>0</v>
      </c>
      <c r="AD29" s="10">
        <f t="shared" si="4"/>
        <v>0</v>
      </c>
      <c r="AE29" s="10">
        <f t="shared" si="4"/>
        <v>0</v>
      </c>
      <c r="AF29" s="10">
        <f t="shared" si="4"/>
        <v>0</v>
      </c>
      <c r="AG29" s="10">
        <f t="shared" si="4"/>
        <v>0</v>
      </c>
      <c r="AH29" s="10">
        <f t="shared" si="4"/>
        <v>0</v>
      </c>
      <c r="AI29" s="10">
        <f t="shared" si="4"/>
        <v>0</v>
      </c>
      <c r="AJ29" s="10">
        <f t="shared" si="4"/>
        <v>0</v>
      </c>
      <c r="AK29" s="10">
        <f t="shared" si="4"/>
        <v>0</v>
      </c>
      <c r="AL29" s="10">
        <f t="shared" si="4"/>
        <v>0</v>
      </c>
      <c r="AM29" s="10">
        <f t="shared" si="4"/>
        <v>0</v>
      </c>
      <c r="AN29" s="10">
        <f t="shared" si="4"/>
        <v>0</v>
      </c>
      <c r="AO29" s="10">
        <f t="shared" si="4"/>
        <v>0</v>
      </c>
      <c r="AP29" s="10">
        <f t="shared" si="4"/>
        <v>0</v>
      </c>
      <c r="AQ29" s="10">
        <f t="shared" si="4"/>
        <v>0</v>
      </c>
      <c r="AR29" s="10">
        <f t="shared" si="4"/>
        <v>0</v>
      </c>
      <c r="AS29" s="10">
        <f t="shared" si="4"/>
        <v>0</v>
      </c>
      <c r="AT29" s="10">
        <f t="shared" si="4"/>
        <v>0</v>
      </c>
      <c r="AU29" s="10">
        <f t="shared" si="4"/>
        <v>0</v>
      </c>
      <c r="AV29" s="10">
        <f t="shared" si="4"/>
        <v>0</v>
      </c>
      <c r="AW29" s="10">
        <f t="shared" si="4"/>
        <v>0</v>
      </c>
      <c r="AX29" s="10">
        <f t="shared" si="4"/>
        <v>0</v>
      </c>
      <c r="AY29" s="10">
        <f t="shared" si="4"/>
        <v>0</v>
      </c>
      <c r="AZ29" s="10">
        <f t="shared" si="4"/>
        <v>0</v>
      </c>
      <c r="BA29" s="10">
        <f t="shared" si="4"/>
        <v>0</v>
      </c>
      <c r="BB29" s="10">
        <f t="shared" si="4"/>
        <v>0</v>
      </c>
      <c r="BC29" s="10">
        <f t="shared" si="4"/>
        <v>0</v>
      </c>
      <c r="BD29" s="10">
        <f t="shared" si="4"/>
        <v>0</v>
      </c>
      <c r="BE29" s="10">
        <f t="shared" si="4"/>
        <v>0</v>
      </c>
      <c r="BF29" s="10">
        <f t="shared" si="4"/>
        <v>0</v>
      </c>
      <c r="BG29" s="10">
        <f t="shared" si="4"/>
        <v>0</v>
      </c>
      <c r="BH29" s="10">
        <f t="shared" si="4"/>
        <v>0</v>
      </c>
      <c r="BI29" s="10">
        <f t="shared" si="4"/>
        <v>0</v>
      </c>
      <c r="BJ29" s="10">
        <f t="shared" si="4"/>
        <v>0</v>
      </c>
      <c r="BK29" s="10">
        <f t="shared" si="4"/>
        <v>0</v>
      </c>
      <c r="BL29" s="10">
        <f t="shared" si="4"/>
        <v>0</v>
      </c>
      <c r="BM29" s="10">
        <f t="shared" si="4"/>
        <v>0</v>
      </c>
      <c r="BN29" s="10">
        <f t="shared" si="4"/>
        <v>0</v>
      </c>
      <c r="BO29" s="10">
        <f t="shared" si="4"/>
        <v>0</v>
      </c>
      <c r="BP29" s="10">
        <f t="shared" ref="BP29:EA29" si="5">BP28/25%</f>
        <v>0</v>
      </c>
      <c r="BQ29" s="10">
        <f t="shared" si="5"/>
        <v>0</v>
      </c>
      <c r="BR29" s="10">
        <f t="shared" si="5"/>
        <v>0</v>
      </c>
      <c r="BS29" s="10">
        <f t="shared" si="5"/>
        <v>0</v>
      </c>
      <c r="BT29" s="10">
        <f t="shared" si="5"/>
        <v>0</v>
      </c>
      <c r="BU29" s="10">
        <f t="shared" si="5"/>
        <v>0</v>
      </c>
      <c r="BV29" s="10">
        <f t="shared" si="5"/>
        <v>0</v>
      </c>
      <c r="BW29" s="10">
        <f t="shared" si="5"/>
        <v>0</v>
      </c>
      <c r="BX29" s="10">
        <f t="shared" si="5"/>
        <v>0</v>
      </c>
      <c r="BY29" s="10">
        <f t="shared" si="5"/>
        <v>0</v>
      </c>
      <c r="BZ29" s="10">
        <f t="shared" si="5"/>
        <v>0</v>
      </c>
      <c r="CA29" s="10">
        <f t="shared" si="5"/>
        <v>0</v>
      </c>
      <c r="CB29" s="10">
        <f t="shared" si="5"/>
        <v>0</v>
      </c>
      <c r="CC29" s="10">
        <f t="shared" si="5"/>
        <v>0</v>
      </c>
      <c r="CD29" s="10">
        <f t="shared" si="5"/>
        <v>0</v>
      </c>
      <c r="CE29" s="10">
        <f t="shared" si="5"/>
        <v>0</v>
      </c>
      <c r="CF29" s="10">
        <f t="shared" si="5"/>
        <v>0</v>
      </c>
      <c r="CG29" s="10">
        <f t="shared" si="5"/>
        <v>0</v>
      </c>
      <c r="CH29" s="10">
        <f t="shared" si="5"/>
        <v>0</v>
      </c>
      <c r="CI29" s="10">
        <f t="shared" si="5"/>
        <v>0</v>
      </c>
      <c r="CJ29" s="10">
        <f t="shared" si="5"/>
        <v>0</v>
      </c>
      <c r="CK29" s="10">
        <f t="shared" si="5"/>
        <v>0</v>
      </c>
      <c r="CL29" s="10">
        <f t="shared" si="5"/>
        <v>0</v>
      </c>
      <c r="CM29" s="10">
        <f t="shared" si="5"/>
        <v>0</v>
      </c>
      <c r="CN29" s="10">
        <f t="shared" si="5"/>
        <v>0</v>
      </c>
      <c r="CO29" s="10">
        <f t="shared" si="5"/>
        <v>0</v>
      </c>
      <c r="CP29" s="10">
        <f t="shared" si="5"/>
        <v>0</v>
      </c>
      <c r="CQ29" s="10">
        <f t="shared" si="5"/>
        <v>0</v>
      </c>
      <c r="CR29" s="10">
        <f t="shared" si="5"/>
        <v>0</v>
      </c>
      <c r="CS29" s="10">
        <f t="shared" si="5"/>
        <v>0</v>
      </c>
      <c r="CT29" s="10">
        <f t="shared" si="5"/>
        <v>0</v>
      </c>
      <c r="CU29" s="10">
        <f t="shared" si="5"/>
        <v>0</v>
      </c>
      <c r="CV29" s="10">
        <f t="shared" si="5"/>
        <v>0</v>
      </c>
      <c r="CW29" s="10">
        <f t="shared" si="5"/>
        <v>0</v>
      </c>
      <c r="CX29" s="10">
        <f t="shared" si="5"/>
        <v>0</v>
      </c>
      <c r="CY29" s="10">
        <f t="shared" si="5"/>
        <v>0</v>
      </c>
      <c r="CZ29" s="10">
        <f t="shared" si="5"/>
        <v>0</v>
      </c>
      <c r="DA29" s="10">
        <f t="shared" si="5"/>
        <v>0</v>
      </c>
      <c r="DB29" s="10">
        <f t="shared" si="5"/>
        <v>0</v>
      </c>
      <c r="DC29" s="10">
        <f t="shared" si="5"/>
        <v>0</v>
      </c>
      <c r="DD29" s="10">
        <f t="shared" si="5"/>
        <v>0</v>
      </c>
      <c r="DE29" s="10">
        <f t="shared" si="5"/>
        <v>0</v>
      </c>
      <c r="DF29" s="10">
        <f t="shared" si="5"/>
        <v>0</v>
      </c>
      <c r="DG29" s="10">
        <f t="shared" si="5"/>
        <v>0</v>
      </c>
      <c r="DH29" s="10">
        <f t="shared" si="5"/>
        <v>0</v>
      </c>
      <c r="DI29" s="10">
        <f t="shared" si="5"/>
        <v>0</v>
      </c>
      <c r="DJ29" s="10">
        <f t="shared" si="5"/>
        <v>0</v>
      </c>
      <c r="DK29" s="10">
        <f t="shared" si="5"/>
        <v>0</v>
      </c>
      <c r="DL29" s="10">
        <f t="shared" si="5"/>
        <v>0</v>
      </c>
      <c r="DM29" s="10">
        <f t="shared" si="5"/>
        <v>0</v>
      </c>
      <c r="DN29" s="10">
        <f t="shared" si="5"/>
        <v>0</v>
      </c>
      <c r="DO29" s="10">
        <f t="shared" si="5"/>
        <v>0</v>
      </c>
      <c r="DP29" s="10">
        <f t="shared" si="5"/>
        <v>0</v>
      </c>
      <c r="DQ29" s="10">
        <f t="shared" si="5"/>
        <v>0</v>
      </c>
      <c r="DR29" s="10">
        <f t="shared" si="5"/>
        <v>0</v>
      </c>
      <c r="DS29" s="10">
        <f t="shared" si="5"/>
        <v>0</v>
      </c>
      <c r="DT29" s="10">
        <f t="shared" si="5"/>
        <v>0</v>
      </c>
      <c r="DU29" s="10">
        <f t="shared" si="5"/>
        <v>0</v>
      </c>
      <c r="DV29" s="10">
        <f t="shared" si="5"/>
        <v>0</v>
      </c>
      <c r="DW29" s="10">
        <f t="shared" si="5"/>
        <v>0</v>
      </c>
      <c r="DX29" s="10">
        <f t="shared" si="5"/>
        <v>0</v>
      </c>
      <c r="DY29" s="10">
        <f t="shared" si="5"/>
        <v>0</v>
      </c>
      <c r="DZ29" s="10">
        <f t="shared" si="5"/>
        <v>0</v>
      </c>
      <c r="EA29" s="10">
        <f t="shared" si="5"/>
        <v>0</v>
      </c>
      <c r="EB29" s="10">
        <f t="shared" ref="EB29:GM29" si="6">EB28/25%</f>
        <v>0</v>
      </c>
      <c r="EC29" s="10">
        <f t="shared" si="6"/>
        <v>0</v>
      </c>
      <c r="ED29" s="10">
        <f t="shared" si="6"/>
        <v>0</v>
      </c>
      <c r="EE29" s="10">
        <f t="shared" si="6"/>
        <v>0</v>
      </c>
      <c r="EF29" s="10">
        <f t="shared" si="6"/>
        <v>0</v>
      </c>
      <c r="EG29" s="10">
        <f t="shared" si="6"/>
        <v>0</v>
      </c>
      <c r="EH29" s="10">
        <f t="shared" si="6"/>
        <v>0</v>
      </c>
      <c r="EI29" s="10">
        <f t="shared" si="6"/>
        <v>0</v>
      </c>
      <c r="EJ29" s="10">
        <f t="shared" si="6"/>
        <v>0</v>
      </c>
      <c r="EK29" s="10">
        <f t="shared" si="6"/>
        <v>0</v>
      </c>
      <c r="EL29" s="10">
        <f t="shared" si="6"/>
        <v>0</v>
      </c>
      <c r="EM29" s="10">
        <f t="shared" si="6"/>
        <v>0</v>
      </c>
      <c r="EN29" s="10">
        <f t="shared" si="6"/>
        <v>0</v>
      </c>
      <c r="EO29" s="10">
        <f t="shared" si="6"/>
        <v>0</v>
      </c>
      <c r="EP29" s="10">
        <f t="shared" si="6"/>
        <v>0</v>
      </c>
      <c r="EQ29" s="10">
        <f t="shared" si="6"/>
        <v>0</v>
      </c>
      <c r="ER29" s="10">
        <f t="shared" si="6"/>
        <v>0</v>
      </c>
      <c r="ES29" s="10">
        <f t="shared" si="6"/>
        <v>0</v>
      </c>
      <c r="ET29" s="10">
        <f t="shared" si="6"/>
        <v>0</v>
      </c>
      <c r="EU29" s="10">
        <f t="shared" si="6"/>
        <v>0</v>
      </c>
      <c r="EV29" s="10">
        <f t="shared" si="6"/>
        <v>0</v>
      </c>
      <c r="EW29" s="10">
        <f t="shared" si="6"/>
        <v>0</v>
      </c>
      <c r="EX29" s="10">
        <f t="shared" si="6"/>
        <v>0</v>
      </c>
      <c r="EY29" s="10">
        <f t="shared" si="6"/>
        <v>0</v>
      </c>
      <c r="EZ29" s="10">
        <f t="shared" si="6"/>
        <v>0</v>
      </c>
      <c r="FA29" s="10">
        <f t="shared" si="6"/>
        <v>0</v>
      </c>
      <c r="FB29" s="10">
        <f t="shared" si="6"/>
        <v>0</v>
      </c>
      <c r="FC29" s="10">
        <f t="shared" si="6"/>
        <v>0</v>
      </c>
      <c r="FD29" s="10">
        <f t="shared" si="6"/>
        <v>0</v>
      </c>
      <c r="FE29" s="10">
        <f t="shared" si="6"/>
        <v>0</v>
      </c>
      <c r="FF29" s="10">
        <f t="shared" si="6"/>
        <v>0</v>
      </c>
      <c r="FG29" s="10">
        <f t="shared" si="6"/>
        <v>0</v>
      </c>
      <c r="FH29" s="10">
        <f t="shared" si="6"/>
        <v>0</v>
      </c>
      <c r="FI29" s="10">
        <f t="shared" si="6"/>
        <v>0</v>
      </c>
      <c r="FJ29" s="10">
        <f t="shared" si="6"/>
        <v>0</v>
      </c>
      <c r="FK29" s="10">
        <f t="shared" si="6"/>
        <v>0</v>
      </c>
      <c r="FL29" s="10">
        <f t="shared" si="6"/>
        <v>0</v>
      </c>
      <c r="FM29" s="10">
        <f t="shared" si="6"/>
        <v>0</v>
      </c>
      <c r="FN29" s="10">
        <f t="shared" si="6"/>
        <v>0</v>
      </c>
      <c r="FO29" s="10">
        <f t="shared" si="6"/>
        <v>0</v>
      </c>
      <c r="FP29" s="10">
        <f t="shared" si="6"/>
        <v>0</v>
      </c>
      <c r="FQ29" s="10">
        <f t="shared" si="6"/>
        <v>0</v>
      </c>
      <c r="FR29" s="10">
        <f t="shared" si="6"/>
        <v>0</v>
      </c>
      <c r="FS29" s="10">
        <f t="shared" si="6"/>
        <v>0</v>
      </c>
      <c r="FT29" s="10">
        <f t="shared" si="6"/>
        <v>0</v>
      </c>
      <c r="FU29" s="10">
        <f t="shared" si="6"/>
        <v>0</v>
      </c>
      <c r="FV29" s="10">
        <f t="shared" si="6"/>
        <v>0</v>
      </c>
      <c r="FW29" s="10">
        <f t="shared" si="6"/>
        <v>0</v>
      </c>
      <c r="FX29" s="10">
        <f t="shared" si="6"/>
        <v>0</v>
      </c>
      <c r="FY29" s="10">
        <f t="shared" si="6"/>
        <v>0</v>
      </c>
      <c r="FZ29" s="10">
        <f t="shared" si="6"/>
        <v>0</v>
      </c>
      <c r="GA29" s="10">
        <f t="shared" si="6"/>
        <v>0</v>
      </c>
      <c r="GB29" s="10">
        <f t="shared" si="6"/>
        <v>0</v>
      </c>
      <c r="GC29" s="10">
        <f t="shared" si="6"/>
        <v>0</v>
      </c>
      <c r="GD29" s="10">
        <f t="shared" si="6"/>
        <v>0</v>
      </c>
      <c r="GE29" s="10">
        <f t="shared" si="6"/>
        <v>0</v>
      </c>
      <c r="GF29" s="10">
        <f t="shared" si="6"/>
        <v>0</v>
      </c>
      <c r="GG29" s="10">
        <f t="shared" si="6"/>
        <v>0</v>
      </c>
      <c r="GH29" s="10">
        <f t="shared" si="6"/>
        <v>0</v>
      </c>
      <c r="GI29" s="10">
        <f t="shared" si="6"/>
        <v>0</v>
      </c>
      <c r="GJ29" s="10">
        <f t="shared" si="6"/>
        <v>0</v>
      </c>
      <c r="GK29" s="10">
        <f t="shared" si="6"/>
        <v>0</v>
      </c>
      <c r="GL29" s="10">
        <f t="shared" si="6"/>
        <v>0</v>
      </c>
      <c r="GM29" s="10">
        <f t="shared" si="6"/>
        <v>0</v>
      </c>
      <c r="GN29" s="10">
        <f t="shared" ref="GN29:IT29" si="7">GN28/25%</f>
        <v>0</v>
      </c>
      <c r="GO29" s="10">
        <f t="shared" si="7"/>
        <v>0</v>
      </c>
      <c r="GP29" s="10">
        <f t="shared" si="7"/>
        <v>0</v>
      </c>
      <c r="GQ29" s="10">
        <f t="shared" si="7"/>
        <v>0</v>
      </c>
      <c r="GR29" s="10">
        <f t="shared" si="7"/>
        <v>0</v>
      </c>
      <c r="GS29" s="10">
        <f t="shared" si="7"/>
        <v>0</v>
      </c>
      <c r="GT29" s="10">
        <f t="shared" si="7"/>
        <v>0</v>
      </c>
      <c r="GU29" s="10">
        <f t="shared" si="7"/>
        <v>0</v>
      </c>
      <c r="GV29" s="10">
        <f t="shared" si="7"/>
        <v>0</v>
      </c>
      <c r="GW29" s="10">
        <f t="shared" si="7"/>
        <v>0</v>
      </c>
      <c r="GX29" s="10">
        <f t="shared" si="7"/>
        <v>0</v>
      </c>
      <c r="GY29" s="10">
        <f t="shared" si="7"/>
        <v>0</v>
      </c>
      <c r="GZ29" s="10">
        <f t="shared" si="7"/>
        <v>0</v>
      </c>
      <c r="HA29" s="10">
        <f t="shared" si="7"/>
        <v>0</v>
      </c>
      <c r="HB29" s="10">
        <f t="shared" si="7"/>
        <v>0</v>
      </c>
      <c r="HC29" s="10">
        <f t="shared" si="7"/>
        <v>0</v>
      </c>
      <c r="HD29" s="10">
        <f t="shared" si="7"/>
        <v>0</v>
      </c>
      <c r="HE29" s="10">
        <f t="shared" si="7"/>
        <v>0</v>
      </c>
      <c r="HF29" s="10">
        <f t="shared" si="7"/>
        <v>0</v>
      </c>
      <c r="HG29" s="10">
        <f t="shared" si="7"/>
        <v>0</v>
      </c>
      <c r="HH29" s="10">
        <f t="shared" si="7"/>
        <v>0</v>
      </c>
      <c r="HI29" s="10">
        <f t="shared" si="7"/>
        <v>0</v>
      </c>
      <c r="HJ29" s="10">
        <f t="shared" si="7"/>
        <v>0</v>
      </c>
      <c r="HK29" s="10">
        <f t="shared" si="7"/>
        <v>0</v>
      </c>
      <c r="HL29" s="10">
        <f t="shared" si="7"/>
        <v>0</v>
      </c>
      <c r="HM29" s="10">
        <f t="shared" si="7"/>
        <v>0</v>
      </c>
      <c r="HN29" s="10">
        <f t="shared" si="7"/>
        <v>0</v>
      </c>
      <c r="HO29" s="10">
        <f t="shared" si="7"/>
        <v>0</v>
      </c>
      <c r="HP29" s="10">
        <f t="shared" si="7"/>
        <v>0</v>
      </c>
      <c r="HQ29" s="10">
        <f t="shared" si="7"/>
        <v>0</v>
      </c>
      <c r="HR29" s="10">
        <f t="shared" si="7"/>
        <v>0</v>
      </c>
      <c r="HS29" s="10">
        <f t="shared" si="7"/>
        <v>0</v>
      </c>
      <c r="HT29" s="10">
        <f t="shared" si="7"/>
        <v>0</v>
      </c>
      <c r="HU29" s="10">
        <f t="shared" si="7"/>
        <v>0</v>
      </c>
      <c r="HV29" s="10">
        <f t="shared" si="7"/>
        <v>0</v>
      </c>
      <c r="HW29" s="10">
        <f t="shared" si="7"/>
        <v>0</v>
      </c>
      <c r="HX29" s="10">
        <f t="shared" si="7"/>
        <v>0</v>
      </c>
      <c r="HY29" s="10">
        <f t="shared" si="7"/>
        <v>0</v>
      </c>
      <c r="HZ29" s="10">
        <f t="shared" si="7"/>
        <v>0</v>
      </c>
      <c r="IA29" s="10">
        <f t="shared" si="7"/>
        <v>0</v>
      </c>
      <c r="IB29" s="10">
        <f t="shared" si="7"/>
        <v>0</v>
      </c>
      <c r="IC29" s="10">
        <f t="shared" si="7"/>
        <v>0</v>
      </c>
      <c r="ID29" s="10">
        <f t="shared" si="7"/>
        <v>0</v>
      </c>
      <c r="IE29" s="10">
        <f t="shared" si="7"/>
        <v>0</v>
      </c>
      <c r="IF29" s="10">
        <f t="shared" si="7"/>
        <v>0</v>
      </c>
      <c r="IG29" s="10">
        <f t="shared" si="7"/>
        <v>0</v>
      </c>
      <c r="IH29" s="10">
        <f t="shared" si="7"/>
        <v>0</v>
      </c>
      <c r="II29" s="10">
        <f t="shared" si="7"/>
        <v>0</v>
      </c>
      <c r="IJ29" s="10">
        <f t="shared" si="7"/>
        <v>0</v>
      </c>
      <c r="IK29" s="10">
        <f t="shared" si="7"/>
        <v>0</v>
      </c>
      <c r="IL29" s="10">
        <f t="shared" si="7"/>
        <v>0</v>
      </c>
      <c r="IM29" s="10">
        <f t="shared" si="7"/>
        <v>0</v>
      </c>
      <c r="IN29" s="10">
        <f t="shared" si="7"/>
        <v>0</v>
      </c>
      <c r="IO29" s="10">
        <f t="shared" si="7"/>
        <v>0</v>
      </c>
      <c r="IP29" s="10">
        <f t="shared" si="7"/>
        <v>0</v>
      </c>
      <c r="IQ29" s="10">
        <f t="shared" si="7"/>
        <v>0</v>
      </c>
      <c r="IR29" s="10">
        <f t="shared" si="7"/>
        <v>0</v>
      </c>
      <c r="IS29" s="10">
        <f t="shared" si="7"/>
        <v>0</v>
      </c>
      <c r="IT29" s="10">
        <f t="shared" si="7"/>
        <v>0</v>
      </c>
    </row>
    <row r="31" spans="1:254" x14ac:dyDescent="0.25">
      <c r="B31" s="47" t="s">
        <v>810</v>
      </c>
      <c r="C31" s="47"/>
      <c r="D31" s="47"/>
      <c r="E31" s="47"/>
      <c r="F31" s="31"/>
      <c r="G31" s="31"/>
      <c r="H31" s="31"/>
      <c r="I31" s="31"/>
      <c r="J31" s="31"/>
      <c r="K31" s="31"/>
      <c r="L31" s="31"/>
      <c r="M31" s="31"/>
    </row>
    <row r="32" spans="1:254" x14ac:dyDescent="0.25">
      <c r="B32" s="28" t="s">
        <v>811</v>
      </c>
      <c r="C32" s="28" t="s">
        <v>805</v>
      </c>
      <c r="D32" s="36">
        <f>E32/100*25</f>
        <v>0</v>
      </c>
      <c r="E32" s="33">
        <f>(C29+F29+I29+L29+O29+R29+U29)/7</f>
        <v>0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 t="s">
        <v>812</v>
      </c>
      <c r="C33" s="28" t="s">
        <v>805</v>
      </c>
      <c r="D33" s="36">
        <f>E33/100*25</f>
        <v>0</v>
      </c>
      <c r="E33" s="33">
        <f>(D29+G29+J29+M29+P29+S29+V29)/7</f>
        <v>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805</v>
      </c>
      <c r="D34" s="36">
        <f>E34/100*25</f>
        <v>0</v>
      </c>
      <c r="E34" s="33">
        <f>(E29+H29+K29+N29+Q29+T29+W29)/7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/>
      <c r="C35" s="54"/>
      <c r="D35" s="56">
        <f>SUM(D32:D34)</f>
        <v>0</v>
      </c>
      <c r="E35" s="56">
        <f>SUM(E32:E34)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107" t="s">
        <v>56</v>
      </c>
      <c r="E36" s="108"/>
      <c r="F36" s="67" t="s">
        <v>3</v>
      </c>
      <c r="G36" s="68"/>
      <c r="H36" s="69" t="s">
        <v>714</v>
      </c>
      <c r="I36" s="70"/>
      <c r="J36" s="69" t="s">
        <v>331</v>
      </c>
      <c r="K36" s="70"/>
      <c r="L36" s="31"/>
      <c r="M36" s="31"/>
    </row>
    <row r="37" spans="2:13" x14ac:dyDescent="0.25">
      <c r="B37" s="28" t="s">
        <v>811</v>
      </c>
      <c r="C37" s="28" t="s">
        <v>806</v>
      </c>
      <c r="D37" s="36">
        <f>E37/100*25</f>
        <v>0</v>
      </c>
      <c r="E37" s="33">
        <f>(X29+AA29+AD29+AG29+AJ29+AM29+AP29)/7</f>
        <v>0</v>
      </c>
      <c r="F37" s="24">
        <f>G37/100*25</f>
        <v>0</v>
      </c>
      <c r="G37" s="33">
        <f>(AS29+AV29+AY29+BB29+BE29+BH29+BK29)/7</f>
        <v>0</v>
      </c>
      <c r="H37" s="24">
        <f>I37/100*25</f>
        <v>0</v>
      </c>
      <c r="I37" s="33">
        <f>(BN29+BQ29+BT29+BW29+BZ29+CC29+CF29)/7</f>
        <v>0</v>
      </c>
      <c r="J37" s="24">
        <f>K37/100*25</f>
        <v>0</v>
      </c>
      <c r="K37" s="33">
        <f>(CI29+CL29+CO29+CR29+CU29+CX29+DA29)/7</f>
        <v>0</v>
      </c>
      <c r="L37" s="31"/>
      <c r="M37" s="31"/>
    </row>
    <row r="38" spans="2:13" x14ac:dyDescent="0.25">
      <c r="B38" s="28" t="s">
        <v>812</v>
      </c>
      <c r="C38" s="28" t="s">
        <v>806</v>
      </c>
      <c r="D38" s="36">
        <f>E38/100*25</f>
        <v>0</v>
      </c>
      <c r="E38" s="33">
        <f>(Y29+AB29+AE29+AH29+AK29+AN29+AQ29)/7</f>
        <v>0</v>
      </c>
      <c r="F38" s="24">
        <f>G38/100*25</f>
        <v>0</v>
      </c>
      <c r="G38" s="33">
        <f>(AT29+AW29+AZ29+BC29+BF29+BI29+BL29)/7</f>
        <v>0</v>
      </c>
      <c r="H38" s="24">
        <f>I38/100*25</f>
        <v>0</v>
      </c>
      <c r="I38" s="33">
        <f>(BO29+BR29+BU29+BX29+CA29+CD29+CG29)/7</f>
        <v>0</v>
      </c>
      <c r="J38" s="24">
        <f>K38/100*25</f>
        <v>0</v>
      </c>
      <c r="K38" s="33">
        <f>(CJ29+CM29+CP29+CS29+CV29+CY29+DB29)/7</f>
        <v>0</v>
      </c>
      <c r="L38" s="31"/>
      <c r="M38" s="31"/>
    </row>
    <row r="39" spans="2:13" x14ac:dyDescent="0.25">
      <c r="B39" s="28" t="s">
        <v>813</v>
      </c>
      <c r="C39" s="28" t="s">
        <v>806</v>
      </c>
      <c r="D39" s="36">
        <f>E39/100*25</f>
        <v>0</v>
      </c>
      <c r="E39" s="33">
        <f>(Z29+AC29+AF29+AI29+AL29+AO29+AR29)/7</f>
        <v>0</v>
      </c>
      <c r="F39" s="24">
        <f>G39/100*25</f>
        <v>0</v>
      </c>
      <c r="G39" s="33">
        <f>(AU29+AX29+BA29+BD29+BG29+BJ29+BM29)/7</f>
        <v>0</v>
      </c>
      <c r="H39" s="24">
        <f>I39/100*25</f>
        <v>0</v>
      </c>
      <c r="I39" s="33">
        <f>(BP29+BS29+BV29+BY29+CB29+CE29+CH29)/7</f>
        <v>0</v>
      </c>
      <c r="J39" s="24">
        <f>K39/100*25</f>
        <v>0</v>
      </c>
      <c r="K39" s="33">
        <f>(CK29+CN29+CQ29+CT29+CW29+CZ29+DC29)/7</f>
        <v>0</v>
      </c>
      <c r="L39" s="31"/>
      <c r="M39" s="31"/>
    </row>
    <row r="40" spans="2:13" x14ac:dyDescent="0.25">
      <c r="B40" s="28"/>
      <c r="C40" s="28"/>
      <c r="D40" s="35">
        <f t="shared" ref="D40:I40" si="8">SUM(D37:D39)</f>
        <v>0</v>
      </c>
      <c r="E40" s="35">
        <f t="shared" si="8"/>
        <v>0</v>
      </c>
      <c r="F40" s="34">
        <f t="shared" si="8"/>
        <v>0</v>
      </c>
      <c r="G40" s="34">
        <f t="shared" si="8"/>
        <v>0</v>
      </c>
      <c r="H40" s="34">
        <f t="shared" si="8"/>
        <v>0</v>
      </c>
      <c r="I40" s="34">
        <f t="shared" si="8"/>
        <v>0</v>
      </c>
      <c r="J40" s="34">
        <f>SUM(J37:J39)</f>
        <v>0</v>
      </c>
      <c r="K40" s="34">
        <f>SUM(K37:K39)</f>
        <v>0</v>
      </c>
      <c r="L40" s="31"/>
      <c r="M40" s="31"/>
    </row>
    <row r="41" spans="2:13" x14ac:dyDescent="0.25">
      <c r="B41" s="28" t="s">
        <v>811</v>
      </c>
      <c r="C41" s="28" t="s">
        <v>807</v>
      </c>
      <c r="D41" s="36">
        <f>E41/100*25</f>
        <v>0</v>
      </c>
      <c r="E41" s="33">
        <f>(DD29+DG29+DJ29+DM29+DP29+DS29+DV29)/7</f>
        <v>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5">
      <c r="B42" s="28" t="s">
        <v>812</v>
      </c>
      <c r="C42" s="28" t="s">
        <v>807</v>
      </c>
      <c r="D42" s="36">
        <f>E42/100*25</f>
        <v>0</v>
      </c>
      <c r="E42" s="33">
        <f>(DE29+DH29+DK29+DN29+DQ29+DT29+DW29)/7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25">
      <c r="B43" s="28" t="s">
        <v>813</v>
      </c>
      <c r="C43" s="28" t="s">
        <v>807</v>
      </c>
      <c r="D43" s="36">
        <f>E43/100*25</f>
        <v>0</v>
      </c>
      <c r="E43" s="33">
        <f>(DF29+DI29+DL29+DO29+DR29+DU29+DX29)/7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28"/>
      <c r="C44" s="54"/>
      <c r="D44" s="56">
        <f>SUM(D41:D43)</f>
        <v>0</v>
      </c>
      <c r="E44" s="56">
        <f>SUM(E41:E43)</f>
        <v>0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25">
      <c r="B45" s="28"/>
      <c r="C45" s="28"/>
      <c r="D45" s="109" t="s">
        <v>159</v>
      </c>
      <c r="E45" s="109"/>
      <c r="F45" s="64" t="s">
        <v>116</v>
      </c>
      <c r="G45" s="65"/>
      <c r="H45" s="69" t="s">
        <v>174</v>
      </c>
      <c r="I45" s="70"/>
      <c r="J45" s="99" t="s">
        <v>186</v>
      </c>
      <c r="K45" s="99"/>
      <c r="L45" s="99" t="s">
        <v>117</v>
      </c>
      <c r="M45" s="99"/>
    </row>
    <row r="46" spans="2:13" x14ac:dyDescent="0.25">
      <c r="B46" s="28" t="s">
        <v>811</v>
      </c>
      <c r="C46" s="28" t="s">
        <v>808</v>
      </c>
      <c r="D46" s="36">
        <f>E46/100*25</f>
        <v>0</v>
      </c>
      <c r="E46" s="33">
        <f>(DY29+EB29+EE29+EH29+EK29+EN29+EQ29)/7</f>
        <v>0</v>
      </c>
      <c r="F46" s="24">
        <f>G46/100*25</f>
        <v>0</v>
      </c>
      <c r="G46" s="33">
        <f>(ET29+EW29+EZ29+FC29+FF29+FI29+FL29)/7</f>
        <v>0</v>
      </c>
      <c r="H46" s="24">
        <f>I46/100*25</f>
        <v>0</v>
      </c>
      <c r="I46" s="33">
        <f>(FO29+FR29+FU29+FX29+GA29+GD29+GG29)/7</f>
        <v>0</v>
      </c>
      <c r="J46" s="24">
        <f>K46/100*25</f>
        <v>0</v>
      </c>
      <c r="K46" s="33">
        <f>(GJ29+GM29+GP29+GS29+GV29+GY29+HB29)/7</f>
        <v>0</v>
      </c>
      <c r="L46" s="24">
        <f>M46/100*25</f>
        <v>0</v>
      </c>
      <c r="M46" s="33">
        <f>(HE29+HH29+HK29+HN29+HQ29+HT29+HW29)/7</f>
        <v>0</v>
      </c>
    </row>
    <row r="47" spans="2:13" x14ac:dyDescent="0.25">
      <c r="B47" s="28" t="s">
        <v>812</v>
      </c>
      <c r="C47" s="28" t="s">
        <v>808</v>
      </c>
      <c r="D47" s="36">
        <f>E47/100*25</f>
        <v>0</v>
      </c>
      <c r="E47" s="33">
        <f>(DZ29+EC29+EF29+EI29+EL29+EO29+ER29)/7</f>
        <v>0</v>
      </c>
      <c r="F47" s="24">
        <f>G47/100*25</f>
        <v>0</v>
      </c>
      <c r="G47" s="33">
        <f>(EU29+EX29+FA29+FD29+FG29+FJ29+FM29)/7</f>
        <v>0</v>
      </c>
      <c r="H47" s="24">
        <f>I47/100*25</f>
        <v>0</v>
      </c>
      <c r="I47" s="33">
        <f>(FP29+FS29+FV29+FY29+GB29+GE29+GH29)/7</f>
        <v>0</v>
      </c>
      <c r="J47" s="24">
        <f>K47/100*25</f>
        <v>0</v>
      </c>
      <c r="K47" s="33">
        <f>(GK29+GN29+GQ29+GT29+GW29+GZ29+HC29)/7</f>
        <v>0</v>
      </c>
      <c r="L47" s="24">
        <f>M47/100*25</f>
        <v>0</v>
      </c>
      <c r="M47" s="33">
        <f>(HF29+HI29+HL29+HO29+HR29+HU29+HX29)/7</f>
        <v>0</v>
      </c>
    </row>
    <row r="48" spans="2:13" x14ac:dyDescent="0.25">
      <c r="B48" s="28" t="s">
        <v>813</v>
      </c>
      <c r="C48" s="28" t="s">
        <v>808</v>
      </c>
      <c r="D48" s="36">
        <f>E48/100*25</f>
        <v>0</v>
      </c>
      <c r="E48" s="33">
        <f>(EA29+ED29+EG29+EJ29+EM29+EP29+ES29)/7</f>
        <v>0</v>
      </c>
      <c r="F48" s="24">
        <f>G48/100*25</f>
        <v>0</v>
      </c>
      <c r="G48" s="33">
        <f>(EV29+EY29+FB29+FE29+FH29+FK29+FN29)/7</f>
        <v>0</v>
      </c>
      <c r="H48" s="24">
        <f>I48/100*25</f>
        <v>0</v>
      </c>
      <c r="I48" s="33">
        <f>(FQ29+FT29+FW29+FZ29+GC29+GF29+GI29)/7</f>
        <v>0</v>
      </c>
      <c r="J48" s="24">
        <f>K48/100*25</f>
        <v>0</v>
      </c>
      <c r="K48" s="33">
        <f>(GL29+GO29+GR29+GU29+GX29+HA29+HD29)/7</f>
        <v>0</v>
      </c>
      <c r="L48" s="24">
        <f>M48/100*25</f>
        <v>0</v>
      </c>
      <c r="M48" s="33">
        <f>(HG29+HJ29+HM29+HP29+HS29+HV29+HY29)/7</f>
        <v>0</v>
      </c>
    </row>
    <row r="49" spans="2:13" x14ac:dyDescent="0.25">
      <c r="B49" s="28"/>
      <c r="C49" s="28"/>
      <c r="D49" s="35">
        <f t="shared" ref="D49:K49" si="9">SUM(D46:D48)</f>
        <v>0</v>
      </c>
      <c r="E49" s="35">
        <f t="shared" si="9"/>
        <v>0</v>
      </c>
      <c r="F49" s="34">
        <f t="shared" si="9"/>
        <v>0</v>
      </c>
      <c r="G49" s="34">
        <f t="shared" si="9"/>
        <v>0</v>
      </c>
      <c r="H49" s="34">
        <f t="shared" si="9"/>
        <v>0</v>
      </c>
      <c r="I49" s="34">
        <f t="shared" si="9"/>
        <v>0</v>
      </c>
      <c r="J49" s="34">
        <f t="shared" si="9"/>
        <v>0</v>
      </c>
      <c r="K49" s="34">
        <f t="shared" si="9"/>
        <v>0</v>
      </c>
      <c r="L49" s="34">
        <f>SUM(L46:L48)</f>
        <v>0</v>
      </c>
      <c r="M49" s="34">
        <f>SUM(M46:M48)</f>
        <v>0</v>
      </c>
    </row>
    <row r="50" spans="2:13" x14ac:dyDescent="0.25">
      <c r="B50" s="28" t="s">
        <v>811</v>
      </c>
      <c r="C50" s="28" t="s">
        <v>809</v>
      </c>
      <c r="D50" s="36">
        <f>E50/100*25</f>
        <v>0</v>
      </c>
      <c r="E50" s="33">
        <f>(HZ29+IC29+IF29+II29+IL29+IO29+IR29)/7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 t="s">
        <v>812</v>
      </c>
      <c r="C51" s="28" t="s">
        <v>809</v>
      </c>
      <c r="D51" s="36">
        <f>E51/100*25</f>
        <v>0</v>
      </c>
      <c r="E51" s="33">
        <f>(IA29+ID29+IG29+IJ29+IM29+IP29+IS29)/7</f>
        <v>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813</v>
      </c>
      <c r="C52" s="28" t="s">
        <v>809</v>
      </c>
      <c r="D52" s="36">
        <f>E52/100*25</f>
        <v>0</v>
      </c>
      <c r="E52" s="33">
        <f>(IB29+IE29+IH29+IK29+IN29+IQ29+IT29)/7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5">
        <f>SUM(D50:D52)</f>
        <v>0</v>
      </c>
      <c r="E53" s="35">
        <f>SUM(E50:E52)</f>
        <v>0</v>
      </c>
      <c r="F53" s="31"/>
      <c r="G53" s="31"/>
      <c r="H53" s="31"/>
      <c r="I53" s="31"/>
      <c r="J53" s="31"/>
      <c r="K53" s="31"/>
      <c r="L53" s="31"/>
      <c r="M53" s="31"/>
    </row>
  </sheetData>
  <mergeCells count="200">
    <mergeCell ref="HE5:HY5"/>
    <mergeCell ref="HZ5:IT5"/>
    <mergeCell ref="A4:A8"/>
    <mergeCell ref="B4:B8"/>
    <mergeCell ref="C5:W5"/>
    <mergeCell ref="X5:AR5"/>
    <mergeCell ref="D45:E45"/>
    <mergeCell ref="F45:G45"/>
    <mergeCell ref="H45:I45"/>
    <mergeCell ref="J45:K45"/>
    <mergeCell ref="L45:M45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8:B28"/>
    <mergeCell ref="A29:B29"/>
    <mergeCell ref="D36:E36"/>
    <mergeCell ref="F36:G36"/>
    <mergeCell ref="H36:I36"/>
    <mergeCell ref="J36:K36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CB82-ED06-428B-B0EE-1C0E45C5156F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  <vt:lpstr>'ересек топ'!Область_печати</vt:lpstr>
      <vt:lpstr>'ортаңғы топ'!Область_печати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2026-09-15T05:12:38Z</cp:lastPrinted>
  <dcterms:created xsi:type="dcterms:W3CDTF">2022-12-22T06:57:03Z</dcterms:created>
  <dcterms:modified xsi:type="dcterms:W3CDTF">2026-09-15T05:13:18Z</dcterms:modified>
</cp:coreProperties>
</file>